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5" yWindow="65416" windowWidth="15480" windowHeight="11640" firstSheet="1" activeTab="4"/>
  </bookViews>
  <sheets>
    <sheet name="Cans collected" sheetId="1" r:id="rId1"/>
    <sheet name="Calc" sheetId="2" r:id="rId2"/>
    <sheet name="Tails" sheetId="3" r:id="rId3"/>
    <sheet name="Heads" sheetId="4" r:id="rId4"/>
    <sheet name="Conserve" sheetId="5" r:id="rId5"/>
  </sheets>
  <definedNames/>
  <calcPr fullCalcOnLoad="1" iterate="1" iterateCount="10000" iterateDelta="0.001"/>
</workbook>
</file>

<file path=xl/sharedStrings.xml><?xml version="1.0" encoding="utf-8"?>
<sst xmlns="http://schemas.openxmlformats.org/spreadsheetml/2006/main" count="25" uniqueCount="16">
  <si>
    <t>Monday</t>
  </si>
  <si>
    <t>Tuesday</t>
  </si>
  <si>
    <t>Wednesday</t>
  </si>
  <si>
    <t>Thursday</t>
  </si>
  <si>
    <t>Friday</t>
  </si>
  <si>
    <t>Money total</t>
  </si>
  <si>
    <t>Tara's money</t>
  </si>
  <si>
    <t xml:space="preserve">Money shared </t>
  </si>
  <si>
    <t>Cans</t>
  </si>
  <si>
    <t>collected</t>
  </si>
  <si>
    <t>Totals</t>
  </si>
  <si>
    <t xml:space="preserve">Michael's money </t>
  </si>
  <si>
    <t>before sharing</t>
  </si>
  <si>
    <t>Before</t>
  </si>
  <si>
    <t>After</t>
  </si>
  <si>
    <t>The same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</si>
</sst>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4"/>
      <name val="Times"/>
      <family val="0"/>
    </font>
    <font>
      <sz val="18"/>
      <name val="Times"/>
      <family val="0"/>
    </font>
    <font>
      <sz val="9"/>
      <name val="Times"/>
      <family val="0"/>
    </font>
    <font>
      <sz val="14"/>
      <name val="Times"/>
      <family val="0"/>
    </font>
    <font>
      <b/>
      <sz val="14"/>
      <color indexed="10"/>
      <name val="Times"/>
      <family val="0"/>
    </font>
    <font>
      <b/>
      <sz val="18"/>
      <name val="Times"/>
      <family val="0"/>
    </font>
    <font>
      <b/>
      <sz val="14"/>
      <color indexed="53"/>
      <name val="Times"/>
      <family val="0"/>
    </font>
    <font>
      <b/>
      <sz val="14"/>
      <color indexed="21"/>
      <name val="Times"/>
      <family val="0"/>
    </font>
    <font>
      <b/>
      <sz val="14"/>
      <color indexed="11"/>
      <name val="Times"/>
      <family val="0"/>
    </font>
    <font>
      <b/>
      <sz val="14"/>
      <color indexed="52"/>
      <name val="Times"/>
      <family val="0"/>
    </font>
    <font>
      <sz val="14"/>
      <name val="Wingdings 3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24"/>
      <color indexed="9"/>
      <name val="Capitals"/>
      <family val="0"/>
    </font>
    <font>
      <sz val="11"/>
      <name val="Capitals"/>
      <family val="0"/>
    </font>
    <font>
      <sz val="14"/>
      <color indexed="9"/>
      <name val="Capitals"/>
      <family val="0"/>
    </font>
    <font>
      <sz val="18"/>
      <color indexed="9"/>
      <name val="Capitals"/>
      <family val="0"/>
    </font>
    <font>
      <b/>
      <sz val="16"/>
      <color indexed="9"/>
      <name val="Capitals"/>
      <family val="0"/>
    </font>
    <font>
      <b/>
      <sz val="18"/>
      <color indexed="9"/>
      <name val="Capitals"/>
      <family val="0"/>
    </font>
    <font>
      <b/>
      <sz val="12"/>
      <name val="Capitals"/>
      <family val="0"/>
    </font>
    <font>
      <b/>
      <sz val="12"/>
      <color indexed="10"/>
      <name val="Capitals"/>
      <family val="0"/>
    </font>
    <font>
      <b/>
      <sz val="12"/>
      <color indexed="12"/>
      <name val="Capitals"/>
      <family val="0"/>
    </font>
    <font>
      <b/>
      <sz val="12"/>
      <color indexed="58"/>
      <name val="Capitals"/>
      <family val="0"/>
    </font>
    <font>
      <b/>
      <sz val="18"/>
      <name val="Capitals"/>
      <family val="0"/>
    </font>
    <font>
      <b/>
      <sz val="20"/>
      <name val="Capitals"/>
      <family val="0"/>
    </font>
    <font>
      <b/>
      <sz val="20"/>
      <color indexed="10"/>
      <name val="Capitals"/>
      <family val="0"/>
    </font>
    <font>
      <b/>
      <sz val="18"/>
      <color indexed="12"/>
      <name val="Capitals"/>
      <family val="0"/>
    </font>
    <font>
      <b/>
      <sz val="9"/>
      <name val="Capitals"/>
      <family val="0"/>
    </font>
    <font>
      <b/>
      <sz val="14"/>
      <color indexed="10"/>
      <name val="Capitals"/>
      <family val="0"/>
    </font>
    <font>
      <b/>
      <sz val="14"/>
      <color indexed="12"/>
      <name val="Capitals"/>
      <family val="0"/>
    </font>
    <font>
      <b/>
      <sz val="9"/>
      <color indexed="10"/>
      <name val="Capitals"/>
      <family val="0"/>
    </font>
    <font>
      <b/>
      <sz val="9"/>
      <color indexed="12"/>
      <name val="Capitals"/>
      <family val="0"/>
    </font>
    <font>
      <b/>
      <sz val="12"/>
      <color indexed="9"/>
      <name val="Capitals"/>
      <family val="0"/>
    </font>
    <font>
      <sz val="14"/>
      <name val="Capitals"/>
      <family val="0"/>
    </font>
    <font>
      <sz val="12"/>
      <color indexed="10"/>
      <name val="Capitals"/>
      <family val="0"/>
    </font>
    <font>
      <sz val="10"/>
      <color indexed="10"/>
      <name val="Capitals"/>
      <family val="0"/>
    </font>
    <font>
      <sz val="14"/>
      <color indexed="10"/>
      <name val="Lucida Grande"/>
      <family val="0"/>
    </font>
    <font>
      <sz val="14"/>
      <color indexed="12"/>
      <name val="Lucida Grande"/>
      <family val="0"/>
    </font>
    <font>
      <sz val="11"/>
      <name val="Lucida Grande"/>
      <family val="0"/>
    </font>
    <font>
      <b/>
      <sz val="18"/>
      <color indexed="10"/>
      <name val="Capitals"/>
      <family val="0"/>
    </font>
    <font>
      <sz val="12"/>
      <name val="Lucida Grande"/>
      <family val="0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20" fillId="5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29" fillId="7" borderId="6" xfId="0" applyFont="1" applyFill="1" applyBorder="1" applyAlignment="1" applyProtection="1">
      <alignment horizontal="center"/>
      <protection locked="0"/>
    </xf>
    <xf numFmtId="0" fontId="29" fillId="3" borderId="7" xfId="0" applyFont="1" applyFill="1" applyBorder="1" applyAlignment="1" applyProtection="1">
      <alignment horizontal="center"/>
      <protection locked="0"/>
    </xf>
    <xf numFmtId="0" fontId="30" fillId="8" borderId="6" xfId="0" applyFont="1" applyFill="1" applyBorder="1" applyAlignment="1" applyProtection="1">
      <alignment horizontal="center"/>
      <protection locked="0"/>
    </xf>
    <xf numFmtId="0" fontId="31" fillId="9" borderId="6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6" borderId="0" xfId="0" applyFont="1" applyFill="1" applyAlignment="1">
      <alignment/>
    </xf>
    <xf numFmtId="0" fontId="32" fillId="0" borderId="0" xfId="0" applyFont="1" applyAlignment="1">
      <alignment/>
    </xf>
    <xf numFmtId="0" fontId="32" fillId="1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8" fillId="11" borderId="1" xfId="0" applyNumberFormat="1" applyFont="1" applyFill="1" applyBorder="1" applyAlignment="1" applyProtection="1">
      <alignment horizontal="center"/>
      <protection locked="0"/>
    </xf>
    <xf numFmtId="0" fontId="33" fillId="6" borderId="0" xfId="0" applyFont="1" applyFill="1" applyAlignment="1">
      <alignment horizontal="center"/>
    </xf>
    <xf numFmtId="0" fontId="34" fillId="6" borderId="0" xfId="0" applyFont="1" applyFill="1" applyAlignment="1">
      <alignment horizontal="center"/>
    </xf>
    <xf numFmtId="0" fontId="32" fillId="0" borderId="6" xfId="0" applyFont="1" applyBorder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12" borderId="1" xfId="0" applyFont="1" applyFill="1" applyBorder="1" applyAlignment="1">
      <alignment horizontal="center"/>
    </xf>
    <xf numFmtId="0" fontId="30" fillId="10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'Cans collected'!$A$6:$A$10</c:f>
              <c:strCache/>
            </c:strRef>
          </c:cat>
          <c:val>
            <c:numRef>
              <c:f>'Cans collected'!$B$6:$B$10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441564"/>
        <c:axId val="50538621"/>
      </c:bar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1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20884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9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9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85725</xdr:rowOff>
    </xdr:from>
    <xdr:to>
      <xdr:col>8</xdr:col>
      <xdr:colOff>523875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2705100" y="85725"/>
        <a:ext cx="46386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3</xdr:row>
      <xdr:rowOff>47625</xdr:rowOff>
    </xdr:from>
    <xdr:to>
      <xdr:col>1</xdr:col>
      <xdr:colOff>628650</xdr:colOff>
      <xdr:row>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352550" y="790575"/>
          <a:ext cx="428625" cy="352425"/>
        </a:xfrm>
        <a:prstGeom prst="downArrow">
          <a:avLst/>
        </a:prstGeom>
        <a:solidFill>
          <a:srgbClr val="99CC00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219075</xdr:rowOff>
    </xdr:from>
    <xdr:to>
      <xdr:col>2</xdr:col>
      <xdr:colOff>514350</xdr:colOff>
      <xdr:row>4</xdr:row>
      <xdr:rowOff>76200</xdr:rowOff>
    </xdr:to>
    <xdr:sp>
      <xdr:nvSpPr>
        <xdr:cNvPr id="3" name="AutoShape 4"/>
        <xdr:cNvSpPr>
          <a:spLocks/>
        </xdr:cNvSpPr>
      </xdr:nvSpPr>
      <xdr:spPr>
        <a:xfrm>
          <a:off x="2171700" y="714375"/>
          <a:ext cx="409575" cy="352425"/>
        </a:xfrm>
        <a:prstGeom prst="downArrow">
          <a:avLst/>
        </a:prstGeom>
        <a:solidFill>
          <a:srgbClr val="00CC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4</xdr:row>
      <xdr:rowOff>142875</xdr:rowOff>
    </xdr:from>
    <xdr:ext cx="85725" cy="190500"/>
    <xdr:sp>
      <xdr:nvSpPr>
        <xdr:cNvPr id="1" name="TextBox 5"/>
        <xdr:cNvSpPr txBox="1">
          <a:spLocks noChangeArrowheads="1"/>
        </xdr:cNvSpPr>
      </xdr:nvSpPr>
      <xdr:spPr>
        <a:xfrm>
          <a:off x="2286000" y="1428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2</xdr:col>
      <xdr:colOff>1171575</xdr:colOff>
      <xdr:row>4</xdr:row>
      <xdr:rowOff>0</xdr:rowOff>
    </xdr:from>
    <xdr:to>
      <xdr:col>3</xdr:col>
      <xdr:colOff>1228725</xdr:colOff>
      <xdr:row>14</xdr:row>
      <xdr:rowOff>85725</xdr:rowOff>
    </xdr:to>
    <xdr:sp>
      <xdr:nvSpPr>
        <xdr:cNvPr id="2" name="AutoShape 19"/>
        <xdr:cNvSpPr>
          <a:spLocks/>
        </xdr:cNvSpPr>
      </xdr:nvSpPr>
      <xdr:spPr>
        <a:xfrm>
          <a:off x="2943225" y="1285875"/>
          <a:ext cx="1285875" cy="2571750"/>
        </a:xfrm>
        <a:prstGeom prst="upArrowCallout">
          <a:avLst/>
        </a:prstGeom>
        <a:solidFill>
          <a:srgbClr val="DD0806"/>
        </a:solidFill>
        <a:ln w="5715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Click at this slider to change Michael's money.</a:t>
          </a:r>
        </a:p>
      </xdr:txBody>
    </xdr:sp>
    <xdr:clientData/>
  </xdr:twoCellAnchor>
  <xdr:twoCellAnchor>
    <xdr:from>
      <xdr:col>5</xdr:col>
      <xdr:colOff>85725</xdr:colOff>
      <xdr:row>3</xdr:row>
      <xdr:rowOff>152400</xdr:rowOff>
    </xdr:from>
    <xdr:to>
      <xdr:col>5</xdr:col>
      <xdr:colOff>2057400</xdr:colOff>
      <xdr:row>13</xdr:row>
      <xdr:rowOff>219075</xdr:rowOff>
    </xdr:to>
    <xdr:sp>
      <xdr:nvSpPr>
        <xdr:cNvPr id="3" name="AutoShape 20"/>
        <xdr:cNvSpPr>
          <a:spLocks/>
        </xdr:cNvSpPr>
      </xdr:nvSpPr>
      <xdr:spPr>
        <a:xfrm>
          <a:off x="5991225" y="1200150"/>
          <a:ext cx="1971675" cy="2552700"/>
        </a:xfrm>
        <a:prstGeom prst="upArrow">
          <a:avLst/>
        </a:prstGeom>
        <a:solidFill>
          <a:srgbClr val="00641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Watch for the same amount of money</a:t>
          </a: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8</xdr:col>
      <xdr:colOff>238125</xdr:colOff>
      <xdr:row>3</xdr:row>
      <xdr:rowOff>38100</xdr:rowOff>
    </xdr:to>
    <xdr:sp>
      <xdr:nvSpPr>
        <xdr:cNvPr id="4" name="AutoShape 22"/>
        <xdr:cNvSpPr>
          <a:spLocks/>
        </xdr:cNvSpPr>
      </xdr:nvSpPr>
      <xdr:spPr>
        <a:xfrm>
          <a:off x="8153400" y="0"/>
          <a:ext cx="1866900" cy="1085850"/>
        </a:xfrm>
        <a:prstGeom prst="irregularSeal2">
          <a:avLst/>
        </a:prstGeom>
        <a:solidFill>
          <a:srgbClr val="FFCC00">
            <a:alpha val="25000"/>
          </a:srgbClr>
        </a:solidFill>
        <a:ln w="762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38100</xdr:rowOff>
    </xdr:from>
    <xdr:to>
      <xdr:col>4</xdr:col>
      <xdr:colOff>66675</xdr:colOff>
      <xdr:row>18</xdr:row>
      <xdr:rowOff>47625</xdr:rowOff>
    </xdr:to>
    <xdr:sp>
      <xdr:nvSpPr>
        <xdr:cNvPr id="5" name="AutoShape 23"/>
        <xdr:cNvSpPr>
          <a:spLocks/>
        </xdr:cNvSpPr>
      </xdr:nvSpPr>
      <xdr:spPr>
        <a:xfrm>
          <a:off x="3543300" y="4048125"/>
          <a:ext cx="962025" cy="714375"/>
        </a:xfrm>
        <a:prstGeom prst="irregularSeal1">
          <a:avLst/>
        </a:prstGeom>
        <a:solidFill>
          <a:srgbClr val="FCF305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295275</xdr:colOff>
      <xdr:row>17</xdr:row>
      <xdr:rowOff>104775</xdr:rowOff>
    </xdr:from>
    <xdr:to>
      <xdr:col>4</xdr:col>
      <xdr:colOff>933450</xdr:colOff>
      <xdr:row>20</xdr:row>
      <xdr:rowOff>190500</xdr:rowOff>
    </xdr:to>
    <xdr:sp>
      <xdr:nvSpPr>
        <xdr:cNvPr id="6" name="AutoShape 30"/>
        <xdr:cNvSpPr>
          <a:spLocks/>
        </xdr:cNvSpPr>
      </xdr:nvSpPr>
      <xdr:spPr>
        <a:xfrm>
          <a:off x="4733925" y="4591050"/>
          <a:ext cx="638175" cy="857250"/>
        </a:xfrm>
        <a:prstGeom prst="irregularSeal2">
          <a:avLst/>
        </a:prstGeom>
        <a:solidFill>
          <a:srgbClr val="FF89FF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762000</xdr:colOff>
      <xdr:row>18</xdr:row>
      <xdr:rowOff>38100</xdr:rowOff>
    </xdr:from>
    <xdr:to>
      <xdr:col>3</xdr:col>
      <xdr:colOff>695325</xdr:colOff>
      <xdr:row>20</xdr:row>
      <xdr:rowOff>114300</xdr:rowOff>
    </xdr:to>
    <xdr:sp>
      <xdr:nvSpPr>
        <xdr:cNvPr id="7" name="AutoShape 31"/>
        <xdr:cNvSpPr>
          <a:spLocks/>
        </xdr:cNvSpPr>
      </xdr:nvSpPr>
      <xdr:spPr>
        <a:xfrm>
          <a:off x="2533650" y="4752975"/>
          <a:ext cx="1162050" cy="619125"/>
        </a:xfrm>
        <a:prstGeom prst="irregularSeal1">
          <a:avLst/>
        </a:prstGeom>
        <a:solidFill>
          <a:srgbClr val="FF6600"/>
        </a:soli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228600</xdr:rowOff>
    </xdr:from>
    <xdr:to>
      <xdr:col>4</xdr:col>
      <xdr:colOff>1285875</xdr:colOff>
      <xdr:row>14</xdr:row>
      <xdr:rowOff>104775</xdr:rowOff>
    </xdr:to>
    <xdr:sp>
      <xdr:nvSpPr>
        <xdr:cNvPr id="8" name="AutoShape 33"/>
        <xdr:cNvSpPr>
          <a:spLocks/>
        </xdr:cNvSpPr>
      </xdr:nvSpPr>
      <xdr:spPr>
        <a:xfrm>
          <a:off x="4438650" y="1276350"/>
          <a:ext cx="1285875" cy="2600325"/>
        </a:xfrm>
        <a:prstGeom prst="upArrowCallout">
          <a:avLst/>
        </a:prstGeom>
        <a:solidFill>
          <a:srgbClr val="DD0806"/>
        </a:solidFill>
        <a:ln w="571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Click at this slider to change Tara's money.</a:t>
          </a:r>
        </a:p>
      </xdr:txBody>
    </xdr:sp>
    <xdr:clientData/>
  </xdr:twoCellAnchor>
  <xdr:twoCellAnchor>
    <xdr:from>
      <xdr:col>1</xdr:col>
      <xdr:colOff>552450</xdr:colOff>
      <xdr:row>13</xdr:row>
      <xdr:rowOff>104775</xdr:rowOff>
    </xdr:from>
    <xdr:to>
      <xdr:col>2</xdr:col>
      <xdr:colOff>561975</xdr:colOff>
      <xdr:row>16</xdr:row>
      <xdr:rowOff>0</xdr:rowOff>
    </xdr:to>
    <xdr:sp>
      <xdr:nvSpPr>
        <xdr:cNvPr id="9" name="AutoShape 34"/>
        <xdr:cNvSpPr>
          <a:spLocks/>
        </xdr:cNvSpPr>
      </xdr:nvSpPr>
      <xdr:spPr>
        <a:xfrm>
          <a:off x="1171575" y="3638550"/>
          <a:ext cx="1162050" cy="609600"/>
        </a:xfrm>
        <a:prstGeom prst="irregularSeal1">
          <a:avLst/>
        </a:prstGeom>
        <a:solidFill>
          <a:srgbClr val="FF6600"/>
        </a:soli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285750</xdr:colOff>
      <xdr:row>17</xdr:row>
      <xdr:rowOff>38100</xdr:rowOff>
    </xdr:from>
    <xdr:to>
      <xdr:col>2</xdr:col>
      <xdr:colOff>295275</xdr:colOff>
      <xdr:row>19</xdr:row>
      <xdr:rowOff>123825</xdr:rowOff>
    </xdr:to>
    <xdr:sp>
      <xdr:nvSpPr>
        <xdr:cNvPr id="10" name="AutoShape 35"/>
        <xdr:cNvSpPr>
          <a:spLocks/>
        </xdr:cNvSpPr>
      </xdr:nvSpPr>
      <xdr:spPr>
        <a:xfrm>
          <a:off x="904875" y="4524375"/>
          <a:ext cx="1162050" cy="619125"/>
        </a:xfrm>
        <a:prstGeom prst="irregularSeal1">
          <a:avLst/>
        </a:prstGeom>
        <a:solidFill>
          <a:srgbClr val="FF00FF"/>
        </a:solidFill>
        <a:ln w="9525" cmpd="sng">
          <a:solidFill>
            <a:srgbClr val="99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1323975</xdr:colOff>
      <xdr:row>15</xdr:row>
      <xdr:rowOff>38100</xdr:rowOff>
    </xdr:from>
    <xdr:to>
      <xdr:col>5</xdr:col>
      <xdr:colOff>514350</xdr:colOff>
      <xdr:row>18</xdr:row>
      <xdr:rowOff>190500</xdr:rowOff>
    </xdr:to>
    <xdr:sp>
      <xdr:nvSpPr>
        <xdr:cNvPr id="11" name="AutoShape 36"/>
        <xdr:cNvSpPr>
          <a:spLocks/>
        </xdr:cNvSpPr>
      </xdr:nvSpPr>
      <xdr:spPr>
        <a:xfrm>
          <a:off x="5762625" y="4048125"/>
          <a:ext cx="657225" cy="857250"/>
        </a:xfrm>
        <a:prstGeom prst="irregularSeal2">
          <a:avLst/>
        </a:prstGeom>
        <a:solidFill>
          <a:srgbClr val="3366FF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247650</xdr:colOff>
      <xdr:row>6</xdr:row>
      <xdr:rowOff>85725</xdr:rowOff>
    </xdr:from>
    <xdr:to>
      <xdr:col>7</xdr:col>
      <xdr:colOff>1343025</xdr:colOff>
      <xdr:row>12</xdr:row>
      <xdr:rowOff>161925</xdr:rowOff>
    </xdr:to>
    <xdr:sp>
      <xdr:nvSpPr>
        <xdr:cNvPr id="12" name="AutoShape 37"/>
        <xdr:cNvSpPr>
          <a:spLocks/>
        </xdr:cNvSpPr>
      </xdr:nvSpPr>
      <xdr:spPr>
        <a:xfrm>
          <a:off x="8448675" y="1952625"/>
          <a:ext cx="1095375" cy="1504950"/>
        </a:xfrm>
        <a:prstGeom prst="upArrowCallout">
          <a:avLst/>
        </a:prstGeom>
        <a:solidFill>
          <a:srgbClr val="DD0806"/>
        </a:solidFill>
        <a:ln w="5715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Money after sharing</a:t>
          </a:r>
        </a:p>
      </xdr:txBody>
    </xdr:sp>
    <xdr:clientData/>
  </xdr:twoCellAnchor>
  <xdr:twoCellAnchor>
    <xdr:from>
      <xdr:col>7</xdr:col>
      <xdr:colOff>476250</xdr:colOff>
      <xdr:row>16</xdr:row>
      <xdr:rowOff>114300</xdr:rowOff>
    </xdr:from>
    <xdr:to>
      <xdr:col>7</xdr:col>
      <xdr:colOff>1133475</xdr:colOff>
      <xdr:row>19</xdr:row>
      <xdr:rowOff>200025</xdr:rowOff>
    </xdr:to>
    <xdr:sp>
      <xdr:nvSpPr>
        <xdr:cNvPr id="13" name="AutoShape 38"/>
        <xdr:cNvSpPr>
          <a:spLocks/>
        </xdr:cNvSpPr>
      </xdr:nvSpPr>
      <xdr:spPr>
        <a:xfrm>
          <a:off x="8677275" y="4362450"/>
          <a:ext cx="657225" cy="857250"/>
        </a:xfrm>
        <a:prstGeom prst="irregularSeal2">
          <a:avLst/>
        </a:prstGeom>
        <a:solidFill>
          <a:srgbClr val="CCCCFF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1857375</xdr:colOff>
      <xdr:row>14</xdr:row>
      <xdr:rowOff>190500</xdr:rowOff>
    </xdr:from>
    <xdr:to>
      <xdr:col>7</xdr:col>
      <xdr:colOff>219075</xdr:colOff>
      <xdr:row>18</xdr:row>
      <xdr:rowOff>104775</xdr:rowOff>
    </xdr:to>
    <xdr:sp>
      <xdr:nvSpPr>
        <xdr:cNvPr id="14" name="AutoShape 39"/>
        <xdr:cNvSpPr>
          <a:spLocks/>
        </xdr:cNvSpPr>
      </xdr:nvSpPr>
      <xdr:spPr>
        <a:xfrm>
          <a:off x="7762875" y="3962400"/>
          <a:ext cx="657225" cy="857250"/>
        </a:xfrm>
        <a:prstGeom prst="irregularSeal2">
          <a:avLst/>
        </a:prstGeom>
        <a:solidFill>
          <a:srgbClr val="00FF00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790575</xdr:colOff>
      <xdr:row>16</xdr:row>
      <xdr:rowOff>180975</xdr:rowOff>
    </xdr:from>
    <xdr:to>
      <xdr:col>5</xdr:col>
      <xdr:colOff>1447800</xdr:colOff>
      <xdr:row>20</xdr:row>
      <xdr:rowOff>28575</xdr:rowOff>
    </xdr:to>
    <xdr:sp>
      <xdr:nvSpPr>
        <xdr:cNvPr id="15" name="AutoShape 40"/>
        <xdr:cNvSpPr>
          <a:spLocks/>
        </xdr:cNvSpPr>
      </xdr:nvSpPr>
      <xdr:spPr>
        <a:xfrm>
          <a:off x="6696075" y="4429125"/>
          <a:ext cx="657225" cy="857250"/>
        </a:xfrm>
        <a:prstGeom prst="irregularSeal2">
          <a:avLst/>
        </a:prstGeom>
        <a:solidFill>
          <a:srgbClr val="90713A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133350</xdr:rowOff>
    </xdr:from>
    <xdr:to>
      <xdr:col>6</xdr:col>
      <xdr:colOff>57150</xdr:colOff>
      <xdr:row>10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85750" y="790575"/>
          <a:ext cx="4743450" cy="1066800"/>
        </a:xfrm>
        <a:prstGeom prst="rect">
          <a:avLst/>
        </a:prstGeom>
        <a:solidFill>
          <a:srgbClr val="00CCFF"/>
        </a:solidFill>
        <a:ln w="508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171450</xdr:colOff>
      <xdr:row>20</xdr:row>
      <xdr:rowOff>38100</xdr:rowOff>
    </xdr:from>
    <xdr:to>
      <xdr:col>6</xdr:col>
      <xdr:colOff>9525</xdr:colOff>
      <xdr:row>34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71450" y="3476625"/>
          <a:ext cx="4810125" cy="2133600"/>
        </a:xfrm>
        <a:prstGeom prst="rect">
          <a:avLst/>
        </a:prstGeom>
        <a:solidFill>
          <a:srgbClr val="FFFFFF"/>
        </a:solidFill>
        <a:ln w="635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0</xdr:col>
      <xdr:colOff>590550</xdr:colOff>
      <xdr:row>4</xdr:row>
      <xdr:rowOff>38100</xdr:rowOff>
    </xdr:from>
    <xdr:to>
      <xdr:col>2</xdr:col>
      <xdr:colOff>57150</xdr:colOff>
      <xdr:row>10</xdr:row>
      <xdr:rowOff>85725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47725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</xdr:row>
      <xdr:rowOff>38100</xdr:rowOff>
    </xdr:from>
    <xdr:to>
      <xdr:col>3</xdr:col>
      <xdr:colOff>152400</xdr:colOff>
      <xdr:row>9</xdr:row>
      <xdr:rowOff>9525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00012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5</xdr:row>
      <xdr:rowOff>0</xdr:rowOff>
    </xdr:from>
    <xdr:to>
      <xdr:col>5</xdr:col>
      <xdr:colOff>628650</xdr:colOff>
      <xdr:row>9</xdr:row>
      <xdr:rowOff>0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96202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</xdr:row>
      <xdr:rowOff>0</xdr:rowOff>
    </xdr:from>
    <xdr:to>
      <xdr:col>4</xdr:col>
      <xdr:colOff>390525</xdr:colOff>
      <xdr:row>9</xdr:row>
      <xdr:rowOff>66675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962025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20</xdr:row>
      <xdr:rowOff>19050</xdr:rowOff>
    </xdr:from>
    <xdr:to>
      <xdr:col>12</xdr:col>
      <xdr:colOff>28575</xdr:colOff>
      <xdr:row>34</xdr:row>
      <xdr:rowOff>9525</xdr:rowOff>
    </xdr:to>
    <xdr:sp>
      <xdr:nvSpPr>
        <xdr:cNvPr id="7" name="Rectangle 112"/>
        <xdr:cNvSpPr>
          <a:spLocks/>
        </xdr:cNvSpPr>
      </xdr:nvSpPr>
      <xdr:spPr>
        <a:xfrm>
          <a:off x="5181600" y="3457575"/>
          <a:ext cx="4791075" cy="2124075"/>
        </a:xfrm>
        <a:prstGeom prst="rect">
          <a:avLst/>
        </a:prstGeom>
        <a:solidFill>
          <a:srgbClr val="FFFFFF"/>
        </a:solidFill>
        <a:ln w="635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133350</xdr:rowOff>
    </xdr:from>
    <xdr:to>
      <xdr:col>4</xdr:col>
      <xdr:colOff>542925</xdr:colOff>
      <xdr:row>17</xdr:row>
      <xdr:rowOff>95250</xdr:rowOff>
    </xdr:to>
    <xdr:sp>
      <xdr:nvSpPr>
        <xdr:cNvPr id="8" name="AutoShape 115"/>
        <xdr:cNvSpPr>
          <a:spLocks/>
        </xdr:cNvSpPr>
      </xdr:nvSpPr>
      <xdr:spPr>
        <a:xfrm>
          <a:off x="857250" y="2009775"/>
          <a:ext cx="3000375" cy="971550"/>
        </a:xfrm>
        <a:prstGeom prst="downArrowCallout">
          <a:avLst/>
        </a:prstGeom>
        <a:solidFill>
          <a:srgbClr val="F20884"/>
        </a:solidFill>
        <a:ln w="635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Michael's coins</a:t>
          </a:r>
        </a:p>
      </xdr:txBody>
    </xdr:sp>
    <xdr:clientData/>
  </xdr:twoCellAnchor>
  <xdr:twoCellAnchor>
    <xdr:from>
      <xdr:col>7</xdr:col>
      <xdr:colOff>200025</xdr:colOff>
      <xdr:row>11</xdr:row>
      <xdr:rowOff>133350</xdr:rowOff>
    </xdr:from>
    <xdr:to>
      <xdr:col>10</xdr:col>
      <xdr:colOff>695325</xdr:colOff>
      <xdr:row>17</xdr:row>
      <xdr:rowOff>114300</xdr:rowOff>
    </xdr:to>
    <xdr:sp>
      <xdr:nvSpPr>
        <xdr:cNvPr id="9" name="AutoShape 116"/>
        <xdr:cNvSpPr>
          <a:spLocks/>
        </xdr:cNvSpPr>
      </xdr:nvSpPr>
      <xdr:spPr>
        <a:xfrm>
          <a:off x="6000750" y="2009775"/>
          <a:ext cx="2981325" cy="990600"/>
        </a:xfrm>
        <a:prstGeom prst="downArrowCallout">
          <a:avLst/>
        </a:prstGeom>
        <a:solidFill>
          <a:srgbClr val="F20884"/>
        </a:solidFill>
        <a:ln w="635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Tara's coins</a:t>
          </a:r>
        </a:p>
      </xdr:txBody>
    </xdr:sp>
    <xdr:clientData/>
  </xdr:twoCellAnchor>
  <xdr:twoCellAnchor editAs="oneCell">
    <xdr:from>
      <xdr:col>0</xdr:col>
      <xdr:colOff>381000</xdr:colOff>
      <xdr:row>21</xdr:row>
      <xdr:rowOff>19050</xdr:rowOff>
    </xdr:from>
    <xdr:to>
      <xdr:col>1</xdr:col>
      <xdr:colOff>676275</xdr:colOff>
      <xdr:row>27</xdr:row>
      <xdr:rowOff>66675</xdr:rowOff>
    </xdr:to>
    <xdr:pic>
      <xdr:nvPicPr>
        <xdr:cNvPr id="10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09975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22</xdr:row>
      <xdr:rowOff>9525</xdr:rowOff>
    </xdr:from>
    <xdr:to>
      <xdr:col>5</xdr:col>
      <xdr:colOff>352425</xdr:colOff>
      <xdr:row>28</xdr:row>
      <xdr:rowOff>57150</xdr:rowOff>
    </xdr:to>
    <xdr:pic>
      <xdr:nvPicPr>
        <xdr:cNvPr id="1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752850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21</xdr:row>
      <xdr:rowOff>57150</xdr:rowOff>
    </xdr:from>
    <xdr:to>
      <xdr:col>7</xdr:col>
      <xdr:colOff>752475</xdr:colOff>
      <xdr:row>27</xdr:row>
      <xdr:rowOff>104775</xdr:rowOff>
    </xdr:to>
    <xdr:pic>
      <xdr:nvPicPr>
        <xdr:cNvPr id="1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648075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22</xdr:row>
      <xdr:rowOff>57150</xdr:rowOff>
    </xdr:from>
    <xdr:to>
      <xdr:col>9</xdr:col>
      <xdr:colOff>95250</xdr:colOff>
      <xdr:row>26</xdr:row>
      <xdr:rowOff>38100</xdr:rowOff>
    </xdr:to>
    <xdr:pic>
      <xdr:nvPicPr>
        <xdr:cNvPr id="13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380047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22</xdr:row>
      <xdr:rowOff>0</xdr:rowOff>
    </xdr:from>
    <xdr:to>
      <xdr:col>10</xdr:col>
      <xdr:colOff>171450</xdr:colOff>
      <xdr:row>25</xdr:row>
      <xdr:rowOff>133350</xdr:rowOff>
    </xdr:to>
    <xdr:pic>
      <xdr:nvPicPr>
        <xdr:cNvPr id="1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743325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28</xdr:row>
      <xdr:rowOff>104775</xdr:rowOff>
    </xdr:from>
    <xdr:to>
      <xdr:col>8</xdr:col>
      <xdr:colOff>371475</xdr:colOff>
      <xdr:row>32</xdr:row>
      <xdr:rowOff>104775</xdr:rowOff>
    </xdr:to>
    <xdr:pic>
      <xdr:nvPicPr>
        <xdr:cNvPr id="15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47625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28</xdr:row>
      <xdr:rowOff>38100</xdr:rowOff>
    </xdr:from>
    <xdr:to>
      <xdr:col>9</xdr:col>
      <xdr:colOff>428625</xdr:colOff>
      <xdr:row>32</xdr:row>
      <xdr:rowOff>38100</xdr:rowOff>
    </xdr:to>
    <xdr:pic>
      <xdr:nvPicPr>
        <xdr:cNvPr id="16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46958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27</xdr:row>
      <xdr:rowOff>142875</xdr:rowOff>
    </xdr:from>
    <xdr:to>
      <xdr:col>10</xdr:col>
      <xdr:colOff>619125</xdr:colOff>
      <xdr:row>31</xdr:row>
      <xdr:rowOff>142875</xdr:rowOff>
    </xdr:to>
    <xdr:pic>
      <xdr:nvPicPr>
        <xdr:cNvPr id="17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464820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22</xdr:row>
      <xdr:rowOff>66675</xdr:rowOff>
    </xdr:from>
    <xdr:to>
      <xdr:col>3</xdr:col>
      <xdr:colOff>428625</xdr:colOff>
      <xdr:row>26</xdr:row>
      <xdr:rowOff>142875</xdr:rowOff>
    </xdr:to>
    <xdr:pic>
      <xdr:nvPicPr>
        <xdr:cNvPr id="18" name="Picture 1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381000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28</xdr:row>
      <xdr:rowOff>66675</xdr:rowOff>
    </xdr:from>
    <xdr:to>
      <xdr:col>7</xdr:col>
      <xdr:colOff>314325</xdr:colOff>
      <xdr:row>32</xdr:row>
      <xdr:rowOff>142875</xdr:rowOff>
    </xdr:to>
    <xdr:pic>
      <xdr:nvPicPr>
        <xdr:cNvPr id="19" name="Picture 1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4724400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95250</xdr:rowOff>
    </xdr:from>
    <xdr:to>
      <xdr:col>11</xdr:col>
      <xdr:colOff>695325</xdr:colOff>
      <xdr:row>30</xdr:row>
      <xdr:rowOff>95250</xdr:rowOff>
    </xdr:to>
    <xdr:pic>
      <xdr:nvPicPr>
        <xdr:cNvPr id="20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444817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800100</xdr:colOff>
      <xdr:row>23</xdr:row>
      <xdr:rowOff>114300</xdr:rowOff>
    </xdr:from>
    <xdr:to>
      <xdr:col>11</xdr:col>
      <xdr:colOff>666750</xdr:colOff>
      <xdr:row>27</xdr:row>
      <xdr:rowOff>114300</xdr:rowOff>
    </xdr:to>
    <xdr:pic>
      <xdr:nvPicPr>
        <xdr:cNvPr id="21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401002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0</xdr:rowOff>
    </xdr:from>
    <xdr:to>
      <xdr:col>10</xdr:col>
      <xdr:colOff>590550</xdr:colOff>
      <xdr:row>5</xdr:row>
      <xdr:rowOff>66675</xdr:rowOff>
    </xdr:to>
    <xdr:sp>
      <xdr:nvSpPr>
        <xdr:cNvPr id="22" name="AutoShape 152"/>
        <xdr:cNvSpPr>
          <a:spLocks/>
        </xdr:cNvSpPr>
      </xdr:nvSpPr>
      <xdr:spPr>
        <a:xfrm>
          <a:off x="6877050" y="0"/>
          <a:ext cx="2000250" cy="1028700"/>
        </a:xfrm>
        <a:prstGeom prst="irregularSeal1">
          <a:avLst/>
        </a:prstGeom>
        <a:solidFill>
          <a:srgbClr val="FCF305">
            <a:alpha val="38000"/>
          </a:srgbClr>
        </a:solidFill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800100</xdr:colOff>
      <xdr:row>17</xdr:row>
      <xdr:rowOff>123825</xdr:rowOff>
    </xdr:from>
    <xdr:to>
      <xdr:col>2</xdr:col>
      <xdr:colOff>19050</xdr:colOff>
      <xdr:row>19</xdr:row>
      <xdr:rowOff>38100</xdr:rowOff>
    </xdr:to>
    <xdr:sp>
      <xdr:nvSpPr>
        <xdr:cNvPr id="23" name="Rectangle 157"/>
        <xdr:cNvSpPr>
          <a:spLocks/>
        </xdr:cNvSpPr>
      </xdr:nvSpPr>
      <xdr:spPr>
        <a:xfrm>
          <a:off x="800100" y="3009900"/>
          <a:ext cx="876300" cy="314325"/>
        </a:xfrm>
        <a:prstGeom prst="rect">
          <a:avLst/>
        </a:prstGeom>
        <a:solidFill>
          <a:srgbClr val="FFFF99">
            <a:alpha val="25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800100</xdr:colOff>
      <xdr:row>17</xdr:row>
      <xdr:rowOff>123825</xdr:rowOff>
    </xdr:from>
    <xdr:to>
      <xdr:col>8</xdr:col>
      <xdr:colOff>19050</xdr:colOff>
      <xdr:row>19</xdr:row>
      <xdr:rowOff>38100</xdr:rowOff>
    </xdr:to>
    <xdr:sp>
      <xdr:nvSpPr>
        <xdr:cNvPr id="24" name="Rectangle 158"/>
        <xdr:cNvSpPr>
          <a:spLocks/>
        </xdr:cNvSpPr>
      </xdr:nvSpPr>
      <xdr:spPr>
        <a:xfrm>
          <a:off x="5772150" y="3009900"/>
          <a:ext cx="876300" cy="314325"/>
        </a:xfrm>
        <a:prstGeom prst="rect">
          <a:avLst/>
        </a:prstGeom>
        <a:solidFill>
          <a:srgbClr val="FFFF99">
            <a:alpha val="25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57150</xdr:rowOff>
    </xdr:from>
    <xdr:to>
      <xdr:col>9</xdr:col>
      <xdr:colOff>9525</xdr:colOff>
      <xdr:row>9</xdr:row>
      <xdr:rowOff>9525</xdr:rowOff>
    </xdr:to>
    <xdr:sp>
      <xdr:nvSpPr>
        <xdr:cNvPr id="25" name="AutoShape 160"/>
        <xdr:cNvSpPr>
          <a:spLocks/>
        </xdr:cNvSpPr>
      </xdr:nvSpPr>
      <xdr:spPr>
        <a:xfrm>
          <a:off x="6686550" y="866775"/>
          <a:ext cx="781050" cy="714375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819150</xdr:colOff>
      <xdr:row>10</xdr:row>
      <xdr:rowOff>133350</xdr:rowOff>
    </xdr:to>
    <xdr:sp>
      <xdr:nvSpPr>
        <xdr:cNvPr id="26" name="AutoShape 161"/>
        <xdr:cNvSpPr>
          <a:spLocks/>
        </xdr:cNvSpPr>
      </xdr:nvSpPr>
      <xdr:spPr>
        <a:xfrm>
          <a:off x="8305800" y="1133475"/>
          <a:ext cx="800100" cy="723900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0</xdr:rowOff>
    </xdr:from>
    <xdr:to>
      <xdr:col>6</xdr:col>
      <xdr:colOff>57150</xdr:colOff>
      <xdr:row>11</xdr:row>
      <xdr:rowOff>95250</xdr:rowOff>
    </xdr:to>
    <xdr:sp>
      <xdr:nvSpPr>
        <xdr:cNvPr id="1" name="Shape 1"/>
        <xdr:cNvSpPr>
          <a:spLocks/>
        </xdr:cNvSpPr>
      </xdr:nvSpPr>
      <xdr:spPr>
        <a:xfrm>
          <a:off x="295275" y="666750"/>
          <a:ext cx="4962525" cy="1171575"/>
        </a:xfrm>
        <a:prstGeom prst="rect">
          <a:avLst/>
        </a:prstGeom>
        <a:solidFill>
          <a:srgbClr val="00CCFF"/>
        </a:solidFill>
        <a:ln w="508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47625</xdr:rowOff>
    </xdr:from>
    <xdr:to>
      <xdr:col>6</xdr:col>
      <xdr:colOff>9525</xdr:colOff>
      <xdr:row>37</xdr:row>
      <xdr:rowOff>104775</xdr:rowOff>
    </xdr:to>
    <xdr:sp>
      <xdr:nvSpPr>
        <xdr:cNvPr id="2" name="Shape 2"/>
        <xdr:cNvSpPr>
          <a:spLocks/>
        </xdr:cNvSpPr>
      </xdr:nvSpPr>
      <xdr:spPr>
        <a:xfrm>
          <a:off x="180975" y="3286125"/>
          <a:ext cx="5029200" cy="2647950"/>
        </a:xfrm>
        <a:prstGeom prst="rect">
          <a:avLst/>
        </a:prstGeom>
        <a:solidFill>
          <a:srgbClr val="FFFFFF"/>
        </a:solidFill>
        <a:ln w="635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190500</xdr:colOff>
      <xdr:row>20</xdr:row>
      <xdr:rowOff>47625</xdr:rowOff>
    </xdr:from>
    <xdr:to>
      <xdr:col>12</xdr:col>
      <xdr:colOff>9525</xdr:colOff>
      <xdr:row>37</xdr:row>
      <xdr:rowOff>104775</xdr:rowOff>
    </xdr:to>
    <xdr:sp>
      <xdr:nvSpPr>
        <xdr:cNvPr id="3" name="Shape 12"/>
        <xdr:cNvSpPr>
          <a:spLocks/>
        </xdr:cNvSpPr>
      </xdr:nvSpPr>
      <xdr:spPr>
        <a:xfrm>
          <a:off x="5391150" y="3286125"/>
          <a:ext cx="5019675" cy="2647950"/>
        </a:xfrm>
        <a:prstGeom prst="rect">
          <a:avLst/>
        </a:prstGeom>
        <a:solidFill>
          <a:srgbClr val="FFFFFF"/>
        </a:solidFill>
        <a:ln w="635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152400</xdr:rowOff>
    </xdr:from>
    <xdr:to>
      <xdr:col>4</xdr:col>
      <xdr:colOff>571500</xdr:colOff>
      <xdr:row>17</xdr:row>
      <xdr:rowOff>95250</xdr:rowOff>
    </xdr:to>
    <xdr:sp>
      <xdr:nvSpPr>
        <xdr:cNvPr id="4" name="Shape 13"/>
        <xdr:cNvSpPr>
          <a:spLocks/>
        </xdr:cNvSpPr>
      </xdr:nvSpPr>
      <xdr:spPr>
        <a:xfrm>
          <a:off x="914400" y="1895475"/>
          <a:ext cx="3124200" cy="885825"/>
        </a:xfrm>
        <a:prstGeom prst="downArrowCallout">
          <a:avLst/>
        </a:prstGeom>
        <a:solidFill>
          <a:srgbClr val="F20884"/>
        </a:solidFill>
        <a:ln w="635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Michael's coins</a:t>
          </a:r>
        </a:p>
      </xdr:txBody>
    </xdr:sp>
    <xdr:clientData/>
  </xdr:twoCellAnchor>
  <xdr:twoCellAnchor>
    <xdr:from>
      <xdr:col>7</xdr:col>
      <xdr:colOff>285750</xdr:colOff>
      <xdr:row>12</xdr:row>
      <xdr:rowOff>19050</xdr:rowOff>
    </xdr:from>
    <xdr:to>
      <xdr:col>10</xdr:col>
      <xdr:colOff>809625</xdr:colOff>
      <xdr:row>17</xdr:row>
      <xdr:rowOff>152400</xdr:rowOff>
    </xdr:to>
    <xdr:sp>
      <xdr:nvSpPr>
        <xdr:cNvPr id="5" name="Shape 14"/>
        <xdr:cNvSpPr>
          <a:spLocks/>
        </xdr:cNvSpPr>
      </xdr:nvSpPr>
      <xdr:spPr>
        <a:xfrm>
          <a:off x="6353175" y="1914525"/>
          <a:ext cx="3124200" cy="923925"/>
        </a:xfrm>
        <a:prstGeom prst="downArrowCallout">
          <a:avLst/>
        </a:prstGeom>
        <a:solidFill>
          <a:srgbClr val="F20884"/>
        </a:solidFill>
        <a:ln w="635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Tara's coins</a:t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571500</xdr:colOff>
      <xdr:row>6</xdr:row>
      <xdr:rowOff>57150</xdr:rowOff>
    </xdr:to>
    <xdr:sp>
      <xdr:nvSpPr>
        <xdr:cNvPr id="6" name="AutoShape 8"/>
        <xdr:cNvSpPr>
          <a:spLocks/>
        </xdr:cNvSpPr>
      </xdr:nvSpPr>
      <xdr:spPr>
        <a:xfrm>
          <a:off x="7162800" y="0"/>
          <a:ext cx="2076450" cy="1028700"/>
        </a:xfrm>
        <a:prstGeom prst="irregularSeal1">
          <a:avLst/>
        </a:prstGeom>
        <a:solidFill>
          <a:srgbClr val="FCF305">
            <a:alpha val="38000"/>
          </a:srgbClr>
        </a:solidFill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57150</xdr:rowOff>
    </xdr:from>
    <xdr:to>
      <xdr:col>8</xdr:col>
      <xdr:colOff>847725</xdr:colOff>
      <xdr:row>10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6943725" y="876300"/>
          <a:ext cx="838200" cy="723900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47625</xdr:rowOff>
    </xdr:from>
    <xdr:to>
      <xdr:col>10</xdr:col>
      <xdr:colOff>847725</xdr:colOff>
      <xdr:row>12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8677275" y="1171575"/>
          <a:ext cx="838200" cy="723900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0</xdr:col>
      <xdr:colOff>581025</xdr:colOff>
      <xdr:row>4</xdr:row>
      <xdr:rowOff>66675</xdr:rowOff>
    </xdr:from>
    <xdr:to>
      <xdr:col>2</xdr:col>
      <xdr:colOff>28575</xdr:colOff>
      <xdr:row>11</xdr:row>
      <xdr:rowOff>38100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33425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</xdr:row>
      <xdr:rowOff>9525</xdr:rowOff>
    </xdr:from>
    <xdr:to>
      <xdr:col>5</xdr:col>
      <xdr:colOff>771525</xdr:colOff>
      <xdr:row>9</xdr:row>
      <xdr:rowOff>47625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8675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</xdr:row>
      <xdr:rowOff>133350</xdr:rowOff>
    </xdr:from>
    <xdr:to>
      <xdr:col>4</xdr:col>
      <xdr:colOff>533400</xdr:colOff>
      <xdr:row>9</xdr:row>
      <xdr:rowOff>95250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8001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5</xdr:row>
      <xdr:rowOff>9525</xdr:rowOff>
    </xdr:from>
    <xdr:to>
      <xdr:col>3</xdr:col>
      <xdr:colOff>180975</xdr:colOff>
      <xdr:row>9</xdr:row>
      <xdr:rowOff>47625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82867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0</xdr:rowOff>
    </xdr:from>
    <xdr:to>
      <xdr:col>6</xdr:col>
      <xdr:colOff>57150</xdr:colOff>
      <xdr:row>11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95275" y="666750"/>
          <a:ext cx="4962525" cy="1171575"/>
        </a:xfrm>
        <a:prstGeom prst="rect">
          <a:avLst/>
        </a:prstGeom>
        <a:solidFill>
          <a:srgbClr val="00CCFF"/>
        </a:solidFill>
        <a:ln w="508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180975</xdr:colOff>
      <xdr:row>20</xdr:row>
      <xdr:rowOff>47625</xdr:rowOff>
    </xdr:from>
    <xdr:to>
      <xdr:col>6</xdr:col>
      <xdr:colOff>9525</xdr:colOff>
      <xdr:row>37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80975" y="3286125"/>
          <a:ext cx="5029200" cy="2647950"/>
        </a:xfrm>
        <a:prstGeom prst="rect">
          <a:avLst/>
        </a:prstGeom>
        <a:solidFill>
          <a:srgbClr val="FFFFFF"/>
        </a:solidFill>
        <a:ln w="635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47625</xdr:rowOff>
    </xdr:from>
    <xdr:to>
      <xdr:col>11</xdr:col>
      <xdr:colOff>800100</xdr:colOff>
      <xdr:row>37</xdr:row>
      <xdr:rowOff>104775</xdr:rowOff>
    </xdr:to>
    <xdr:sp>
      <xdr:nvSpPr>
        <xdr:cNvPr id="3" name="Rectangle 11"/>
        <xdr:cNvSpPr>
          <a:spLocks/>
        </xdr:cNvSpPr>
      </xdr:nvSpPr>
      <xdr:spPr>
        <a:xfrm>
          <a:off x="5419725" y="3286125"/>
          <a:ext cx="4914900" cy="2647950"/>
        </a:xfrm>
        <a:prstGeom prst="rect">
          <a:avLst/>
        </a:prstGeom>
        <a:solidFill>
          <a:srgbClr val="FFFFFF"/>
        </a:solidFill>
        <a:ln w="635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152400</xdr:rowOff>
    </xdr:from>
    <xdr:to>
      <xdr:col>4</xdr:col>
      <xdr:colOff>571500</xdr:colOff>
      <xdr:row>17</xdr:row>
      <xdr:rowOff>95250</xdr:rowOff>
    </xdr:to>
    <xdr:sp>
      <xdr:nvSpPr>
        <xdr:cNvPr id="4" name="AutoShape 12"/>
        <xdr:cNvSpPr>
          <a:spLocks/>
        </xdr:cNvSpPr>
      </xdr:nvSpPr>
      <xdr:spPr>
        <a:xfrm>
          <a:off x="914400" y="1895475"/>
          <a:ext cx="3124200" cy="885825"/>
        </a:xfrm>
        <a:prstGeom prst="downArrowCallout">
          <a:avLst/>
        </a:prstGeom>
        <a:solidFill>
          <a:srgbClr val="F20884"/>
        </a:solidFill>
        <a:ln w="635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Michael's coins</a:t>
          </a:r>
        </a:p>
      </xdr:txBody>
    </xdr:sp>
    <xdr:clientData/>
  </xdr:twoCellAnchor>
  <xdr:twoCellAnchor>
    <xdr:from>
      <xdr:col>7</xdr:col>
      <xdr:colOff>285750</xdr:colOff>
      <xdr:row>12</xdr:row>
      <xdr:rowOff>19050</xdr:rowOff>
    </xdr:from>
    <xdr:to>
      <xdr:col>10</xdr:col>
      <xdr:colOff>809625</xdr:colOff>
      <xdr:row>17</xdr:row>
      <xdr:rowOff>152400</xdr:rowOff>
    </xdr:to>
    <xdr:sp>
      <xdr:nvSpPr>
        <xdr:cNvPr id="5" name="AutoShape 13"/>
        <xdr:cNvSpPr>
          <a:spLocks/>
        </xdr:cNvSpPr>
      </xdr:nvSpPr>
      <xdr:spPr>
        <a:xfrm>
          <a:off x="6353175" y="1914525"/>
          <a:ext cx="3124200" cy="923925"/>
        </a:xfrm>
        <a:prstGeom prst="downArrowCallout">
          <a:avLst/>
        </a:prstGeom>
        <a:solidFill>
          <a:srgbClr val="F20884"/>
        </a:solidFill>
        <a:ln w="63500" cmpd="sng">
          <a:solidFill>
            <a:srgbClr val="006411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Tara's coins</a:t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571500</xdr:colOff>
      <xdr:row>6</xdr:row>
      <xdr:rowOff>57150</xdr:rowOff>
    </xdr:to>
    <xdr:sp>
      <xdr:nvSpPr>
        <xdr:cNvPr id="6" name="AutoShape 14"/>
        <xdr:cNvSpPr>
          <a:spLocks/>
        </xdr:cNvSpPr>
      </xdr:nvSpPr>
      <xdr:spPr>
        <a:xfrm>
          <a:off x="7162800" y="0"/>
          <a:ext cx="2076450" cy="1028700"/>
        </a:xfrm>
        <a:prstGeom prst="irregularSeal1">
          <a:avLst/>
        </a:prstGeom>
        <a:solidFill>
          <a:srgbClr val="FCF305">
            <a:alpha val="38000"/>
          </a:srgbClr>
        </a:solidFill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57150</xdr:rowOff>
    </xdr:from>
    <xdr:to>
      <xdr:col>8</xdr:col>
      <xdr:colOff>847725</xdr:colOff>
      <xdr:row>10</xdr:row>
      <xdr:rowOff>9525</xdr:rowOff>
    </xdr:to>
    <xdr:sp>
      <xdr:nvSpPr>
        <xdr:cNvPr id="7" name="AutoShape 15"/>
        <xdr:cNvSpPr>
          <a:spLocks/>
        </xdr:cNvSpPr>
      </xdr:nvSpPr>
      <xdr:spPr>
        <a:xfrm>
          <a:off x="6943725" y="876300"/>
          <a:ext cx="838200" cy="723900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19050</xdr:rowOff>
    </xdr:from>
    <xdr:to>
      <xdr:col>1</xdr:col>
      <xdr:colOff>600075</xdr:colOff>
      <xdr:row>3</xdr:row>
      <xdr:rowOff>57150</xdr:rowOff>
    </xdr:to>
    <xdr:sp>
      <xdr:nvSpPr>
        <xdr:cNvPr id="8" name="AutoShape 16"/>
        <xdr:cNvSpPr>
          <a:spLocks/>
        </xdr:cNvSpPr>
      </xdr:nvSpPr>
      <xdr:spPr>
        <a:xfrm>
          <a:off x="914400" y="19050"/>
          <a:ext cx="552450" cy="552450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190500</xdr:colOff>
      <xdr:row>4</xdr:row>
      <xdr:rowOff>57150</xdr:rowOff>
    </xdr:from>
    <xdr:to>
      <xdr:col>4</xdr:col>
      <xdr:colOff>504825</xdr:colOff>
      <xdr:row>11</xdr:row>
      <xdr:rowOff>19050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2390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5</xdr:row>
      <xdr:rowOff>85725</xdr:rowOff>
    </xdr:from>
    <xdr:to>
      <xdr:col>3</xdr:col>
      <xdr:colOff>28575</xdr:colOff>
      <xdr:row>9</xdr:row>
      <xdr:rowOff>123825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9048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5</xdr:row>
      <xdr:rowOff>38100</xdr:rowOff>
    </xdr:from>
    <xdr:to>
      <xdr:col>1</xdr:col>
      <xdr:colOff>790575</xdr:colOff>
      <xdr:row>10</xdr:row>
      <xdr:rowOff>47625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8572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5</xdr:row>
      <xdr:rowOff>38100</xdr:rowOff>
    </xdr:from>
    <xdr:to>
      <xdr:col>5</xdr:col>
      <xdr:colOff>523875</xdr:colOff>
      <xdr:row>9</xdr:row>
      <xdr:rowOff>76200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85725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47625</xdr:rowOff>
    </xdr:from>
    <xdr:to>
      <xdr:col>3</xdr:col>
      <xdr:colOff>247650</xdr:colOff>
      <xdr:row>3</xdr:row>
      <xdr:rowOff>85725</xdr:rowOff>
    </xdr:to>
    <xdr:sp>
      <xdr:nvSpPr>
        <xdr:cNvPr id="13" name="AutoShape 23"/>
        <xdr:cNvSpPr>
          <a:spLocks/>
        </xdr:cNvSpPr>
      </xdr:nvSpPr>
      <xdr:spPr>
        <a:xfrm>
          <a:off x="2295525" y="47625"/>
          <a:ext cx="552450" cy="552450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38100</xdr:rowOff>
    </xdr:from>
    <xdr:to>
      <xdr:col>4</xdr:col>
      <xdr:colOff>809625</xdr:colOff>
      <xdr:row>3</xdr:row>
      <xdr:rowOff>66675</xdr:rowOff>
    </xdr:to>
    <xdr:sp>
      <xdr:nvSpPr>
        <xdr:cNvPr id="14" name="AutoShape 24"/>
        <xdr:cNvSpPr>
          <a:spLocks/>
        </xdr:cNvSpPr>
      </xdr:nvSpPr>
      <xdr:spPr>
        <a:xfrm>
          <a:off x="3714750" y="38100"/>
          <a:ext cx="561975" cy="542925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762000</xdr:colOff>
      <xdr:row>7</xdr:row>
      <xdr:rowOff>38100</xdr:rowOff>
    </xdr:from>
    <xdr:to>
      <xdr:col>11</xdr:col>
      <xdr:colOff>9525</xdr:colOff>
      <xdr:row>11</xdr:row>
      <xdr:rowOff>104775</xdr:rowOff>
    </xdr:to>
    <xdr:sp>
      <xdr:nvSpPr>
        <xdr:cNvPr id="15" name="AutoShape 25"/>
        <xdr:cNvSpPr>
          <a:spLocks/>
        </xdr:cNvSpPr>
      </xdr:nvSpPr>
      <xdr:spPr>
        <a:xfrm>
          <a:off x="8562975" y="1162050"/>
          <a:ext cx="981075" cy="685800"/>
        </a:xfrm>
        <a:prstGeom prst="irregularSeal1">
          <a:avLst/>
        </a:prstGeom>
        <a:solidFill>
          <a:srgbClr val="FCF305">
            <a:alpha val="38000"/>
          </a:srgbClr>
        </a:solidFill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10"/>
  <sheetViews>
    <sheetView workbookViewId="0" topLeftCell="A1">
      <selection activeCell="G15" sqref="G15"/>
    </sheetView>
  </sheetViews>
  <sheetFormatPr defaultColWidth="9.00390625" defaultRowHeight="19.5" customHeight="1"/>
  <cols>
    <col min="1" max="1" width="15.00390625" style="1" customWidth="1"/>
    <col min="2" max="2" width="12.25390625" style="2" customWidth="1"/>
    <col min="3" max="3" width="7.875" style="3" customWidth="1"/>
    <col min="4" max="16384" width="10.875" style="3" customWidth="1"/>
  </cols>
  <sheetData>
    <row r="2" spans="2:3" ht="19.5" customHeight="1">
      <c r="B2" s="4" t="s">
        <v>8</v>
      </c>
      <c r="C2" s="4" t="s">
        <v>10</v>
      </c>
    </row>
    <row r="3" ht="19.5" customHeight="1">
      <c r="B3" s="4" t="s">
        <v>9</v>
      </c>
    </row>
    <row r="4" ht="19.5" customHeight="1">
      <c r="B4" s="6"/>
    </row>
    <row r="6" spans="1:3" ht="19.5" customHeight="1">
      <c r="A6" s="7" t="s">
        <v>0</v>
      </c>
      <c r="B6" s="12">
        <v>4</v>
      </c>
      <c r="C6" s="5">
        <f>B6</f>
        <v>4</v>
      </c>
    </row>
    <row r="7" spans="1:3" ht="19.5" customHeight="1">
      <c r="A7" s="8" t="s">
        <v>1</v>
      </c>
      <c r="B7" s="12">
        <v>7</v>
      </c>
      <c r="C7" s="5">
        <f>C6+B7</f>
        <v>11</v>
      </c>
    </row>
    <row r="8" spans="1:3" ht="19.5" customHeight="1">
      <c r="A8" s="9" t="s">
        <v>2</v>
      </c>
      <c r="B8" s="12">
        <v>3</v>
      </c>
      <c r="C8" s="5">
        <f>C7+B8</f>
        <v>14</v>
      </c>
    </row>
    <row r="9" spans="1:3" ht="19.5" customHeight="1">
      <c r="A9" s="10" t="s">
        <v>3</v>
      </c>
      <c r="B9" s="12">
        <v>6</v>
      </c>
      <c r="C9" s="5">
        <f>C8+B9</f>
        <v>20</v>
      </c>
    </row>
    <row r="10" spans="1:3" ht="19.5" customHeight="1">
      <c r="A10" s="11" t="s">
        <v>4</v>
      </c>
      <c r="B10" s="12">
        <v>2</v>
      </c>
      <c r="C10" s="5">
        <f>C9+B10</f>
        <v>22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551"/>
  <sheetViews>
    <sheetView showZeros="0" workbookViewId="0" topLeftCell="A1">
      <selection activeCell="F1" sqref="F1"/>
    </sheetView>
  </sheetViews>
  <sheetFormatPr defaultColWidth="9.00390625" defaultRowHeight="18.75" customHeight="1"/>
  <cols>
    <col min="1" max="1" width="8.125" style="39" customWidth="1"/>
    <col min="2" max="2" width="15.125" style="40" customWidth="1"/>
    <col min="3" max="3" width="16.125" style="40" customWidth="1"/>
    <col min="4" max="4" width="18.875" style="51" customWidth="1"/>
    <col min="5" max="5" width="19.25390625" style="52" customWidth="1"/>
    <col min="6" max="6" width="27.25390625" style="38" customWidth="1"/>
    <col min="7" max="7" width="2.875" style="40" customWidth="1"/>
    <col min="8" max="8" width="20.75390625" style="40" customWidth="1"/>
    <col min="9" max="16384" width="12.125" style="40" customWidth="1"/>
  </cols>
  <sheetData>
    <row r="1" spans="1:11" s="26" customFormat="1" ht="27.75" customHeight="1" thickBot="1">
      <c r="A1" s="20"/>
      <c r="B1" s="21" t="s">
        <v>5</v>
      </c>
      <c r="C1" s="22" t="s">
        <v>7</v>
      </c>
      <c r="D1" s="23" t="s">
        <v>11</v>
      </c>
      <c r="E1" s="24" t="s">
        <v>6</v>
      </c>
      <c r="F1" s="25" t="s">
        <v>15</v>
      </c>
      <c r="J1" s="20"/>
      <c r="K1" s="20"/>
    </row>
    <row r="2" spans="1:26" s="26" customFormat="1" ht="27.75" customHeight="1" thickBot="1">
      <c r="A2" s="20"/>
      <c r="C2" s="53" t="str">
        <f>IF(D3&gt;E3,IF(C3&gt;D3,"Stop Michael!"," "),IF(C3&gt;E3,"Stop Tara!"," "))</f>
        <v> </v>
      </c>
      <c r="D2" s="27" t="s">
        <v>12</v>
      </c>
      <c r="E2" s="24" t="s">
        <v>12</v>
      </c>
      <c r="F2" s="28"/>
      <c r="G2" s="29"/>
      <c r="H2" s="60" t="str">
        <f>IF(OR(H6=" ",D3=E3)," ","WOW!")</f>
        <v>WOW!</v>
      </c>
      <c r="I2" s="29"/>
      <c r="J2" s="30"/>
      <c r="K2" s="30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11" ht="27" customHeight="1" thickBot="1">
      <c r="B3" s="31">
        <f>D3+E3</f>
        <v>108</v>
      </c>
      <c r="C3" s="32">
        <v>6</v>
      </c>
      <c r="D3" s="33">
        <v>60</v>
      </c>
      <c r="E3" s="34">
        <v>48</v>
      </c>
      <c r="F3" s="54" t="str">
        <f>IF(COUNT(E3)=1,IF(ABS(D3-E3)=2*$C$3,"EQUAL!","")," ")</f>
        <v>EQUAL!</v>
      </c>
      <c r="J3" s="39"/>
      <c r="K3" s="39"/>
    </row>
    <row r="4" spans="2:11" ht="18.75" customHeight="1">
      <c r="B4" s="42"/>
      <c r="C4" s="42"/>
      <c r="D4" s="43"/>
      <c r="E4" s="44"/>
      <c r="F4" s="35"/>
      <c r="J4" s="39"/>
      <c r="K4" s="39"/>
    </row>
    <row r="5" spans="2:11" ht="18.75" customHeight="1" thickBot="1">
      <c r="B5" s="42"/>
      <c r="C5" s="42"/>
      <c r="D5" s="36" t="str">
        <f>IF(OR(D3=0,E3=0,COUNT(E3)=0),"STOP!"," ")</f>
        <v> </v>
      </c>
      <c r="E5" s="44"/>
      <c r="F5" s="35"/>
      <c r="J5" s="39"/>
      <c r="K5" s="39"/>
    </row>
    <row r="6" spans="2:11" ht="27" customHeight="1" thickBot="1">
      <c r="B6" s="42"/>
      <c r="C6" s="42"/>
      <c r="D6" s="43"/>
      <c r="E6" s="44"/>
      <c r="F6" s="35"/>
      <c r="H6" s="45">
        <f>IF(OR(C3=" ",D3=E3)," ",IF(ABS(D3-E3)/2=C3,MAX(D3,E3)-C3," "))</f>
        <v>54</v>
      </c>
      <c r="J6" s="39"/>
      <c r="K6" s="39"/>
    </row>
    <row r="7" spans="2:11" ht="18.75" customHeight="1">
      <c r="B7" s="42"/>
      <c r="C7" s="42"/>
      <c r="D7" s="43"/>
      <c r="E7" s="44"/>
      <c r="F7" s="35"/>
      <c r="J7" s="39"/>
      <c r="K7" s="39"/>
    </row>
    <row r="8" spans="2:11" ht="18.75" customHeight="1">
      <c r="B8" s="42"/>
      <c r="C8" s="42"/>
      <c r="D8" s="43"/>
      <c r="E8" s="44"/>
      <c r="F8" s="35"/>
      <c r="J8" s="39"/>
      <c r="K8" s="39"/>
    </row>
    <row r="9" spans="2:11" ht="18.75" customHeight="1">
      <c r="B9" s="42"/>
      <c r="C9" s="42"/>
      <c r="D9" s="43"/>
      <c r="E9" s="44"/>
      <c r="F9" s="35"/>
      <c r="J9" s="39"/>
      <c r="K9" s="39"/>
    </row>
    <row r="10" spans="2:11" ht="18.75" customHeight="1">
      <c r="B10" s="42"/>
      <c r="C10" s="42"/>
      <c r="D10" s="43"/>
      <c r="E10" s="44"/>
      <c r="F10" s="35"/>
      <c r="J10" s="39"/>
      <c r="K10" s="39"/>
    </row>
    <row r="11" spans="2:11" ht="18.75" customHeight="1">
      <c r="B11" s="42"/>
      <c r="C11" s="42"/>
      <c r="D11" s="43"/>
      <c r="E11" s="44"/>
      <c r="F11" s="35"/>
      <c r="J11" s="39"/>
      <c r="K11" s="39"/>
    </row>
    <row r="12" spans="2:11" ht="18.75" customHeight="1">
      <c r="B12" s="42"/>
      <c r="C12" s="42"/>
      <c r="D12" s="43"/>
      <c r="E12" s="44"/>
      <c r="F12" s="35"/>
      <c r="J12" s="39"/>
      <c r="K12" s="39"/>
    </row>
    <row r="13" spans="2:11" ht="18.75" customHeight="1">
      <c r="B13" s="42"/>
      <c r="C13" s="42"/>
      <c r="D13" s="43"/>
      <c r="E13" s="44"/>
      <c r="F13" s="35"/>
      <c r="J13" s="39"/>
      <c r="K13" s="39"/>
    </row>
    <row r="14" spans="2:11" ht="18.75" customHeight="1">
      <c r="B14" s="42"/>
      <c r="C14" s="42"/>
      <c r="D14" s="43"/>
      <c r="E14" s="44"/>
      <c r="F14" s="35"/>
      <c r="J14" s="39"/>
      <c r="K14" s="39"/>
    </row>
    <row r="15" spans="2:11" ht="18.75" customHeight="1">
      <c r="B15" s="42"/>
      <c r="C15" s="42"/>
      <c r="D15" s="43"/>
      <c r="E15" s="44"/>
      <c r="F15" s="35"/>
      <c r="J15" s="39"/>
      <c r="K15" s="39"/>
    </row>
    <row r="16" spans="2:11" ht="18.75" customHeight="1">
      <c r="B16" s="42"/>
      <c r="C16" s="42"/>
      <c r="D16" s="43"/>
      <c r="E16" s="44"/>
      <c r="F16" s="35"/>
      <c r="J16" s="39"/>
      <c r="K16" s="39"/>
    </row>
    <row r="17" spans="2:11" ht="18.75" customHeight="1">
      <c r="B17" s="42"/>
      <c r="C17" s="42"/>
      <c r="D17" s="43"/>
      <c r="E17" s="44"/>
      <c r="F17" s="35"/>
      <c r="J17" s="39"/>
      <c r="K17" s="39"/>
    </row>
    <row r="18" spans="2:11" ht="18" customHeight="1">
      <c r="B18" s="42"/>
      <c r="C18" s="42"/>
      <c r="D18" s="43"/>
      <c r="E18" s="44"/>
      <c r="F18" s="35"/>
      <c r="J18" s="39"/>
      <c r="K18" s="39"/>
    </row>
    <row r="19" spans="2:11" ht="24" customHeight="1">
      <c r="B19" s="42"/>
      <c r="C19" s="42"/>
      <c r="D19" s="43"/>
      <c r="E19" s="44"/>
      <c r="F19" s="35"/>
      <c r="J19" s="39"/>
      <c r="K19" s="39"/>
    </row>
    <row r="20" spans="2:11" ht="18.75" customHeight="1">
      <c r="B20" s="42"/>
      <c r="C20" s="42"/>
      <c r="D20" s="43"/>
      <c r="E20" s="44"/>
      <c r="F20" s="35"/>
      <c r="J20" s="39"/>
      <c r="K20" s="39"/>
    </row>
    <row r="21" spans="2:11" ht="18.75" customHeight="1">
      <c r="B21" s="42"/>
      <c r="C21" s="42"/>
      <c r="D21" s="43"/>
      <c r="E21" s="44"/>
      <c r="F21" s="35"/>
      <c r="J21" s="39"/>
      <c r="K21" s="39"/>
    </row>
    <row r="22" spans="2:11" ht="18.75" customHeight="1">
      <c r="B22" s="42"/>
      <c r="C22" s="42"/>
      <c r="D22" s="43"/>
      <c r="E22" s="44"/>
      <c r="F22" s="35"/>
      <c r="J22" s="39"/>
      <c r="K22" s="39"/>
    </row>
    <row r="23" spans="2:11" ht="18.75" customHeight="1">
      <c r="B23" s="42"/>
      <c r="C23" s="42"/>
      <c r="D23" s="43"/>
      <c r="E23" s="44"/>
      <c r="F23" s="35"/>
      <c r="J23" s="39"/>
      <c r="K23" s="39"/>
    </row>
    <row r="24" spans="2:11" ht="18.75" customHeight="1">
      <c r="B24" s="42"/>
      <c r="C24" s="42"/>
      <c r="D24" s="43"/>
      <c r="E24" s="44"/>
      <c r="F24" s="35"/>
      <c r="J24" s="39"/>
      <c r="K24" s="39"/>
    </row>
    <row r="25" spans="2:11" ht="18.75" customHeight="1">
      <c r="B25" s="42"/>
      <c r="C25" s="42"/>
      <c r="D25" s="43"/>
      <c r="E25" s="44"/>
      <c r="F25" s="35"/>
      <c r="J25" s="39"/>
      <c r="K25" s="39"/>
    </row>
    <row r="26" spans="2:11" ht="18.75" customHeight="1">
      <c r="B26" s="42"/>
      <c r="C26" s="42"/>
      <c r="D26" s="43"/>
      <c r="E26" s="44"/>
      <c r="F26" s="35"/>
      <c r="J26" s="39"/>
      <c r="K26" s="39"/>
    </row>
    <row r="27" spans="2:11" ht="18.75" customHeight="1">
      <c r="B27" s="39"/>
      <c r="C27" s="39"/>
      <c r="D27" s="46"/>
      <c r="E27" s="47"/>
      <c r="F27" s="37"/>
      <c r="G27" s="39"/>
      <c r="H27" s="39"/>
      <c r="I27" s="39"/>
      <c r="J27" s="39"/>
      <c r="K27" s="39"/>
    </row>
    <row r="28" spans="2:11" ht="18.75" customHeight="1">
      <c r="B28" s="39"/>
      <c r="C28" s="39"/>
      <c r="D28" s="46"/>
      <c r="E28" s="47"/>
      <c r="F28" s="37"/>
      <c r="G28" s="39"/>
      <c r="H28" s="39"/>
      <c r="I28" s="39"/>
      <c r="J28" s="39"/>
      <c r="K28" s="39"/>
    </row>
    <row r="29" spans="2:11" ht="18.75" customHeight="1">
      <c r="B29" s="39"/>
      <c r="C29" s="39"/>
      <c r="D29" s="46"/>
      <c r="E29" s="47"/>
      <c r="F29" s="37"/>
      <c r="G29" s="39"/>
      <c r="H29" s="39"/>
      <c r="I29" s="39"/>
      <c r="J29" s="39"/>
      <c r="K29" s="39"/>
    </row>
    <row r="30" spans="2:11" ht="18.75" customHeight="1">
      <c r="B30" s="39"/>
      <c r="C30" s="39"/>
      <c r="D30" s="46"/>
      <c r="E30" s="47"/>
      <c r="F30" s="37"/>
      <c r="G30" s="39"/>
      <c r="H30" s="39"/>
      <c r="I30" s="39"/>
      <c r="J30" s="39"/>
      <c r="K30" s="39"/>
    </row>
    <row r="31" spans="2:6" ht="18.75" customHeight="1">
      <c r="B31" s="42"/>
      <c r="C31" s="42"/>
      <c r="D31" s="43"/>
      <c r="E31" s="44"/>
      <c r="F31" s="35"/>
    </row>
    <row r="32" spans="2:8" ht="18.75" customHeight="1">
      <c r="B32" s="42"/>
      <c r="C32" s="42"/>
      <c r="D32" s="43"/>
      <c r="E32" s="44"/>
      <c r="F32" s="35"/>
      <c r="H32" s="48">
        <v>0</v>
      </c>
    </row>
    <row r="33" spans="2:6" ht="18.75" customHeight="1">
      <c r="B33" s="42"/>
      <c r="C33" s="42"/>
      <c r="D33" s="43"/>
      <c r="E33" s="44"/>
      <c r="F33" s="35"/>
    </row>
    <row r="34" spans="2:6" ht="18.75" customHeight="1">
      <c r="B34" s="42"/>
      <c r="C34" s="42"/>
      <c r="D34" s="43"/>
      <c r="E34" s="44"/>
      <c r="F34" s="35"/>
    </row>
    <row r="35" spans="2:6" ht="18.75" customHeight="1">
      <c r="B35" s="42"/>
      <c r="C35" s="42"/>
      <c r="D35" s="43"/>
      <c r="E35" s="44"/>
      <c r="F35" s="35"/>
    </row>
    <row r="36" spans="2:6" ht="18.75" customHeight="1">
      <c r="B36" s="42"/>
      <c r="C36" s="42"/>
      <c r="D36" s="43"/>
      <c r="E36" s="44"/>
      <c r="F36" s="35"/>
    </row>
    <row r="37" spans="2:6" ht="18.75" customHeight="1">
      <c r="B37" s="42"/>
      <c r="C37" s="42"/>
      <c r="D37" s="43"/>
      <c r="E37" s="44"/>
      <c r="F37" s="35"/>
    </row>
    <row r="38" spans="2:6" ht="18.75" customHeight="1">
      <c r="B38" s="42"/>
      <c r="C38" s="42"/>
      <c r="D38" s="43"/>
      <c r="E38" s="44"/>
      <c r="F38" s="35"/>
    </row>
    <row r="39" spans="2:6" ht="18.75" customHeight="1">
      <c r="B39" s="42"/>
      <c r="C39" s="42"/>
      <c r="D39" s="43"/>
      <c r="E39" s="44"/>
      <c r="F39" s="35"/>
    </row>
    <row r="40" spans="2:6" ht="18.75" customHeight="1">
      <c r="B40" s="42"/>
      <c r="C40" s="41"/>
      <c r="D40" s="49"/>
      <c r="E40" s="50"/>
      <c r="F40" s="35"/>
    </row>
    <row r="41" spans="2:6" ht="18.75" customHeight="1">
      <c r="B41" s="42"/>
      <c r="C41" s="41"/>
      <c r="D41" s="49"/>
      <c r="E41" s="50"/>
      <c r="F41" s="35"/>
    </row>
    <row r="42" spans="2:6" ht="18.75" customHeight="1">
      <c r="B42" s="42"/>
      <c r="C42" s="41"/>
      <c r="D42" s="49"/>
      <c r="E42" s="50"/>
      <c r="F42" s="35"/>
    </row>
    <row r="43" spans="2:6" ht="18.75" customHeight="1">
      <c r="B43" s="42"/>
      <c r="C43" s="41"/>
      <c r="D43" s="49"/>
      <c r="E43" s="50"/>
      <c r="F43" s="35"/>
    </row>
    <row r="44" spans="2:6" ht="18.75" customHeight="1">
      <c r="B44" s="42"/>
      <c r="C44" s="41"/>
      <c r="D44" s="49"/>
      <c r="E44" s="50"/>
      <c r="F44" s="35"/>
    </row>
    <row r="45" spans="2:6" ht="18.75" customHeight="1">
      <c r="B45" s="42"/>
      <c r="C45" s="41"/>
      <c r="D45" s="49"/>
      <c r="E45" s="50"/>
      <c r="F45" s="35"/>
    </row>
    <row r="46" spans="2:6" ht="18.75" customHeight="1">
      <c r="B46" s="42"/>
      <c r="C46" s="41"/>
      <c r="D46" s="49"/>
      <c r="E46" s="50"/>
      <c r="F46" s="35"/>
    </row>
    <row r="47" spans="2:6" ht="18.75" customHeight="1">
      <c r="B47" s="42"/>
      <c r="C47" s="41"/>
      <c r="D47" s="49"/>
      <c r="E47" s="50"/>
      <c r="F47" s="35"/>
    </row>
    <row r="48" spans="2:6" ht="18.75" customHeight="1">
      <c r="B48" s="42"/>
      <c r="C48" s="41"/>
      <c r="D48" s="49"/>
      <c r="E48" s="50"/>
      <c r="F48" s="35"/>
    </row>
    <row r="49" spans="2:6" ht="18.75" customHeight="1">
      <c r="B49" s="42"/>
      <c r="C49" s="41"/>
      <c r="D49" s="49"/>
      <c r="E49" s="50"/>
      <c r="F49" s="35"/>
    </row>
    <row r="50" spans="4:6" ht="18.75" customHeight="1">
      <c r="D50" s="49"/>
      <c r="E50" s="50"/>
      <c r="F50" s="35"/>
    </row>
    <row r="51" spans="4:6" ht="18.75" customHeight="1">
      <c r="D51" s="49"/>
      <c r="E51" s="50"/>
      <c r="F51" s="35"/>
    </row>
    <row r="52" spans="4:6" ht="18.75" customHeight="1">
      <c r="D52" s="49"/>
      <c r="E52" s="50"/>
      <c r="F52" s="35"/>
    </row>
    <row r="53" spans="4:6" ht="18.75" customHeight="1">
      <c r="D53" s="49"/>
      <c r="E53" s="50"/>
      <c r="F53" s="35"/>
    </row>
    <row r="54" spans="4:6" ht="18.75" customHeight="1">
      <c r="D54" s="49"/>
      <c r="E54" s="50"/>
      <c r="F54" s="35">
        <f aca="true" t="shared" si="0" ref="F54:F67">IF(D54-C$3=E54+C$3,"·","")</f>
      </c>
    </row>
    <row r="55" spans="4:6" ht="18.75" customHeight="1">
      <c r="D55" s="49"/>
      <c r="E55" s="50"/>
      <c r="F55" s="35">
        <f t="shared" si="0"/>
      </c>
    </row>
    <row r="56" spans="4:6" ht="18.75" customHeight="1">
      <c r="D56" s="49"/>
      <c r="E56" s="50"/>
      <c r="F56" s="35">
        <f t="shared" si="0"/>
      </c>
    </row>
    <row r="57" spans="4:6" ht="18.75" customHeight="1">
      <c r="D57" s="49"/>
      <c r="E57" s="50"/>
      <c r="F57" s="35">
        <f t="shared" si="0"/>
      </c>
    </row>
    <row r="58" spans="4:6" ht="18.75" customHeight="1">
      <c r="D58" s="49"/>
      <c r="E58" s="50"/>
      <c r="F58" s="35">
        <f t="shared" si="0"/>
      </c>
    </row>
    <row r="59" spans="4:6" ht="18.75" customHeight="1">
      <c r="D59" s="49"/>
      <c r="E59" s="50"/>
      <c r="F59" s="35">
        <f t="shared" si="0"/>
      </c>
    </row>
    <row r="60" spans="4:6" ht="18.75" customHeight="1">
      <c r="D60" s="49"/>
      <c r="E60" s="50"/>
      <c r="F60" s="35">
        <f t="shared" si="0"/>
      </c>
    </row>
    <row r="61" spans="4:6" ht="18.75" customHeight="1">
      <c r="D61" s="49"/>
      <c r="E61" s="50"/>
      <c r="F61" s="35">
        <f t="shared" si="0"/>
      </c>
    </row>
    <row r="62" spans="4:6" ht="18.75" customHeight="1">
      <c r="D62" s="49"/>
      <c r="E62" s="50"/>
      <c r="F62" s="35">
        <f t="shared" si="0"/>
      </c>
    </row>
    <row r="63" spans="4:6" ht="18.75" customHeight="1">
      <c r="D63" s="49"/>
      <c r="E63" s="50"/>
      <c r="F63" s="35">
        <f t="shared" si="0"/>
      </c>
    </row>
    <row r="64" spans="4:6" ht="18.75" customHeight="1">
      <c r="D64" s="49"/>
      <c r="E64" s="50"/>
      <c r="F64" s="35">
        <f t="shared" si="0"/>
      </c>
    </row>
    <row r="65" spans="4:6" ht="18.75" customHeight="1">
      <c r="D65" s="49"/>
      <c r="E65" s="50"/>
      <c r="F65" s="35">
        <f t="shared" si="0"/>
      </c>
    </row>
    <row r="66" spans="4:6" ht="18.75" customHeight="1">
      <c r="D66" s="49"/>
      <c r="E66" s="50"/>
      <c r="F66" s="35">
        <f t="shared" si="0"/>
      </c>
    </row>
    <row r="67" spans="4:6" ht="18.75" customHeight="1">
      <c r="D67" s="49"/>
      <c r="E67" s="50"/>
      <c r="F67" s="35">
        <f t="shared" si="0"/>
      </c>
    </row>
    <row r="68" spans="4:6" ht="18.75" customHeight="1">
      <c r="D68" s="49"/>
      <c r="E68" s="50"/>
      <c r="F68" s="35">
        <f aca="true" t="shared" si="1" ref="F68:F131">IF(D68-C$3=E68+C$3,"·","")</f>
      </c>
    </row>
    <row r="69" spans="4:6" ht="18.75" customHeight="1">
      <c r="D69" s="49"/>
      <c r="E69" s="50"/>
      <c r="F69" s="35">
        <f t="shared" si="1"/>
      </c>
    </row>
    <row r="70" spans="4:6" ht="18.75" customHeight="1">
      <c r="D70" s="49"/>
      <c r="E70" s="50"/>
      <c r="F70" s="35">
        <f t="shared" si="1"/>
      </c>
    </row>
    <row r="71" spans="4:6" ht="18.75" customHeight="1">
      <c r="D71" s="49"/>
      <c r="E71" s="50"/>
      <c r="F71" s="35">
        <f t="shared" si="1"/>
      </c>
    </row>
    <row r="72" spans="4:6" ht="18.75" customHeight="1">
      <c r="D72" s="49"/>
      <c r="E72" s="50"/>
      <c r="F72" s="35">
        <f t="shared" si="1"/>
      </c>
    </row>
    <row r="73" spans="4:6" ht="18.75" customHeight="1">
      <c r="D73" s="49"/>
      <c r="E73" s="50"/>
      <c r="F73" s="35">
        <f t="shared" si="1"/>
      </c>
    </row>
    <row r="74" spans="4:6" ht="18.75" customHeight="1">
      <c r="D74" s="49"/>
      <c r="E74" s="50"/>
      <c r="F74" s="35">
        <f t="shared" si="1"/>
      </c>
    </row>
    <row r="75" spans="4:6" ht="18.75" customHeight="1">
      <c r="D75" s="49"/>
      <c r="E75" s="50"/>
      <c r="F75" s="35">
        <f t="shared" si="1"/>
      </c>
    </row>
    <row r="76" spans="4:6" ht="18.75" customHeight="1">
      <c r="D76" s="49"/>
      <c r="E76" s="50"/>
      <c r="F76" s="35">
        <f t="shared" si="1"/>
      </c>
    </row>
    <row r="77" spans="4:6" ht="18.75" customHeight="1">
      <c r="D77" s="49"/>
      <c r="E77" s="50"/>
      <c r="F77" s="35">
        <f t="shared" si="1"/>
      </c>
    </row>
    <row r="78" spans="4:6" ht="18.75" customHeight="1">
      <c r="D78" s="49"/>
      <c r="E78" s="50"/>
      <c r="F78" s="35">
        <f t="shared" si="1"/>
      </c>
    </row>
    <row r="79" spans="4:6" ht="18.75" customHeight="1">
      <c r="D79" s="49"/>
      <c r="E79" s="50"/>
      <c r="F79" s="35">
        <f t="shared" si="1"/>
      </c>
    </row>
    <row r="80" spans="4:6" ht="18.75" customHeight="1">
      <c r="D80" s="49"/>
      <c r="E80" s="50"/>
      <c r="F80" s="35">
        <f t="shared" si="1"/>
      </c>
    </row>
    <row r="81" spans="4:6" ht="18.75" customHeight="1">
      <c r="D81" s="49"/>
      <c r="E81" s="50"/>
      <c r="F81" s="35">
        <f t="shared" si="1"/>
      </c>
    </row>
    <row r="82" spans="4:6" ht="18.75" customHeight="1">
      <c r="D82" s="49"/>
      <c r="E82" s="50"/>
      <c r="F82" s="35">
        <f t="shared" si="1"/>
      </c>
    </row>
    <row r="83" spans="4:6" ht="18.75" customHeight="1">
      <c r="D83" s="49"/>
      <c r="E83" s="50"/>
      <c r="F83" s="35">
        <f t="shared" si="1"/>
      </c>
    </row>
    <row r="84" spans="4:6" ht="18.75" customHeight="1">
      <c r="D84" s="49"/>
      <c r="E84" s="50"/>
      <c r="F84" s="35">
        <f t="shared" si="1"/>
      </c>
    </row>
    <row r="85" spans="4:6" ht="18.75" customHeight="1">
      <c r="D85" s="49"/>
      <c r="E85" s="50"/>
      <c r="F85" s="35">
        <f t="shared" si="1"/>
      </c>
    </row>
    <row r="86" spans="4:6" ht="18.75" customHeight="1">
      <c r="D86" s="49"/>
      <c r="E86" s="50"/>
      <c r="F86" s="35">
        <f t="shared" si="1"/>
      </c>
    </row>
    <row r="87" spans="4:6" ht="18.75" customHeight="1">
      <c r="D87" s="49"/>
      <c r="E87" s="50"/>
      <c r="F87" s="35">
        <f t="shared" si="1"/>
      </c>
    </row>
    <row r="88" spans="4:6" ht="18.75" customHeight="1">
      <c r="D88" s="49"/>
      <c r="E88" s="50"/>
      <c r="F88" s="35">
        <f t="shared" si="1"/>
      </c>
    </row>
    <row r="89" spans="4:6" ht="18.75" customHeight="1">
      <c r="D89" s="49"/>
      <c r="E89" s="50"/>
      <c r="F89" s="35">
        <f t="shared" si="1"/>
      </c>
    </row>
    <row r="90" spans="4:6" ht="18.75" customHeight="1">
      <c r="D90" s="49"/>
      <c r="E90" s="50"/>
      <c r="F90" s="35">
        <f t="shared" si="1"/>
      </c>
    </row>
    <row r="91" spans="4:6" ht="18.75" customHeight="1">
      <c r="D91" s="49"/>
      <c r="E91" s="50"/>
      <c r="F91" s="35">
        <f t="shared" si="1"/>
      </c>
    </row>
    <row r="92" spans="4:6" ht="18.75" customHeight="1">
      <c r="D92" s="49"/>
      <c r="E92" s="50"/>
      <c r="F92" s="35">
        <f t="shared" si="1"/>
      </c>
    </row>
    <row r="93" spans="4:6" ht="18.75" customHeight="1">
      <c r="D93" s="49"/>
      <c r="E93" s="50"/>
      <c r="F93" s="35">
        <f t="shared" si="1"/>
      </c>
    </row>
    <row r="94" spans="4:6" ht="18.75" customHeight="1">
      <c r="D94" s="49"/>
      <c r="E94" s="50"/>
      <c r="F94" s="35">
        <f t="shared" si="1"/>
      </c>
    </row>
    <row r="95" spans="4:6" ht="18.75" customHeight="1">
      <c r="D95" s="49"/>
      <c r="E95" s="50"/>
      <c r="F95" s="35">
        <f t="shared" si="1"/>
      </c>
    </row>
    <row r="96" spans="4:6" ht="18.75" customHeight="1">
      <c r="D96" s="49"/>
      <c r="E96" s="50"/>
      <c r="F96" s="35">
        <f t="shared" si="1"/>
      </c>
    </row>
    <row r="97" spans="4:6" ht="18.75" customHeight="1">
      <c r="D97" s="49"/>
      <c r="E97" s="50"/>
      <c r="F97" s="35">
        <f t="shared" si="1"/>
      </c>
    </row>
    <row r="98" spans="4:6" ht="18.75" customHeight="1">
      <c r="D98" s="49"/>
      <c r="E98" s="50"/>
      <c r="F98" s="35">
        <f t="shared" si="1"/>
      </c>
    </row>
    <row r="99" spans="4:6" ht="18.75" customHeight="1">
      <c r="D99" s="49"/>
      <c r="E99" s="50"/>
      <c r="F99" s="35">
        <f t="shared" si="1"/>
      </c>
    </row>
    <row r="100" spans="4:6" ht="18.75" customHeight="1">
      <c r="D100" s="49"/>
      <c r="E100" s="50"/>
      <c r="F100" s="35">
        <f t="shared" si="1"/>
      </c>
    </row>
    <row r="101" spans="4:6" ht="18.75" customHeight="1">
      <c r="D101" s="49"/>
      <c r="E101" s="50"/>
      <c r="F101" s="35">
        <f t="shared" si="1"/>
      </c>
    </row>
    <row r="102" spans="4:6" ht="18.75" customHeight="1">
      <c r="D102" s="49"/>
      <c r="E102" s="50"/>
      <c r="F102" s="35">
        <f t="shared" si="1"/>
      </c>
    </row>
    <row r="103" spans="4:6" ht="18.75" customHeight="1">
      <c r="D103" s="49"/>
      <c r="E103" s="50"/>
      <c r="F103" s="35">
        <f t="shared" si="1"/>
      </c>
    </row>
    <row r="104" spans="4:6" ht="18.75" customHeight="1">
      <c r="D104" s="49"/>
      <c r="E104" s="50"/>
      <c r="F104" s="35">
        <f t="shared" si="1"/>
      </c>
    </row>
    <row r="105" spans="4:6" ht="18.75" customHeight="1">
      <c r="D105" s="49"/>
      <c r="E105" s="50"/>
      <c r="F105" s="35">
        <f t="shared" si="1"/>
      </c>
    </row>
    <row r="106" spans="4:6" ht="18.75" customHeight="1">
      <c r="D106" s="49"/>
      <c r="E106" s="50"/>
      <c r="F106" s="35">
        <f t="shared" si="1"/>
      </c>
    </row>
    <row r="107" spans="4:6" ht="18.75" customHeight="1">
      <c r="D107" s="49"/>
      <c r="E107" s="50"/>
      <c r="F107" s="35">
        <f t="shared" si="1"/>
      </c>
    </row>
    <row r="108" spans="4:6" ht="18.75" customHeight="1">
      <c r="D108" s="49"/>
      <c r="E108" s="50"/>
      <c r="F108" s="35">
        <f t="shared" si="1"/>
      </c>
    </row>
    <row r="109" spans="4:6" ht="18.75" customHeight="1">
      <c r="D109" s="49"/>
      <c r="E109" s="50"/>
      <c r="F109" s="35">
        <f t="shared" si="1"/>
      </c>
    </row>
    <row r="110" spans="4:6" ht="18.75" customHeight="1">
      <c r="D110" s="49"/>
      <c r="E110" s="50"/>
      <c r="F110" s="35">
        <f t="shared" si="1"/>
      </c>
    </row>
    <row r="111" spans="4:6" ht="18.75" customHeight="1">
      <c r="D111" s="49"/>
      <c r="E111" s="50"/>
      <c r="F111" s="35">
        <f t="shared" si="1"/>
      </c>
    </row>
    <row r="112" spans="4:6" ht="18.75" customHeight="1">
      <c r="D112" s="49"/>
      <c r="E112" s="50"/>
      <c r="F112" s="35">
        <f t="shared" si="1"/>
      </c>
    </row>
    <row r="113" spans="4:6" ht="18.75" customHeight="1">
      <c r="D113" s="49"/>
      <c r="E113" s="50"/>
      <c r="F113" s="35">
        <f t="shared" si="1"/>
      </c>
    </row>
    <row r="114" spans="4:6" ht="18.75" customHeight="1">
      <c r="D114" s="49"/>
      <c r="E114" s="50"/>
      <c r="F114" s="35">
        <f t="shared" si="1"/>
      </c>
    </row>
    <row r="115" spans="4:6" ht="18.75" customHeight="1">
      <c r="D115" s="49"/>
      <c r="E115" s="50"/>
      <c r="F115" s="35">
        <f t="shared" si="1"/>
      </c>
    </row>
    <row r="116" spans="4:6" ht="18.75" customHeight="1">
      <c r="D116" s="49"/>
      <c r="E116" s="50"/>
      <c r="F116" s="35">
        <f t="shared" si="1"/>
      </c>
    </row>
    <row r="117" spans="4:6" ht="18.75" customHeight="1">
      <c r="D117" s="49"/>
      <c r="E117" s="50"/>
      <c r="F117" s="35">
        <f t="shared" si="1"/>
      </c>
    </row>
    <row r="118" spans="4:6" ht="18.75" customHeight="1">
      <c r="D118" s="49"/>
      <c r="E118" s="50"/>
      <c r="F118" s="35">
        <f t="shared" si="1"/>
      </c>
    </row>
    <row r="119" spans="4:6" ht="18.75" customHeight="1">
      <c r="D119" s="49"/>
      <c r="E119" s="50"/>
      <c r="F119" s="35">
        <f t="shared" si="1"/>
      </c>
    </row>
    <row r="120" spans="4:6" ht="18.75" customHeight="1">
      <c r="D120" s="49"/>
      <c r="E120" s="50"/>
      <c r="F120" s="35">
        <f t="shared" si="1"/>
      </c>
    </row>
    <row r="121" spans="4:6" ht="18.75" customHeight="1">
      <c r="D121" s="49"/>
      <c r="E121" s="50"/>
      <c r="F121" s="35">
        <f t="shared" si="1"/>
      </c>
    </row>
    <row r="122" spans="4:6" ht="18.75" customHeight="1">
      <c r="D122" s="49"/>
      <c r="E122" s="50"/>
      <c r="F122" s="35">
        <f t="shared" si="1"/>
      </c>
    </row>
    <row r="123" spans="4:6" ht="18.75" customHeight="1">
      <c r="D123" s="49"/>
      <c r="E123" s="50"/>
      <c r="F123" s="35">
        <f t="shared" si="1"/>
      </c>
    </row>
    <row r="124" spans="4:6" ht="18.75" customHeight="1">
      <c r="D124" s="49"/>
      <c r="E124" s="50"/>
      <c r="F124" s="35">
        <f t="shared" si="1"/>
      </c>
    </row>
    <row r="125" spans="4:6" ht="18.75" customHeight="1">
      <c r="D125" s="49"/>
      <c r="E125" s="50"/>
      <c r="F125" s="35">
        <f t="shared" si="1"/>
      </c>
    </row>
    <row r="126" spans="4:6" ht="18.75" customHeight="1">
      <c r="D126" s="49"/>
      <c r="E126" s="50"/>
      <c r="F126" s="35">
        <f t="shared" si="1"/>
      </c>
    </row>
    <row r="127" spans="4:6" ht="18.75" customHeight="1">
      <c r="D127" s="49"/>
      <c r="E127" s="50"/>
      <c r="F127" s="35">
        <f t="shared" si="1"/>
      </c>
    </row>
    <row r="128" spans="4:6" ht="18.75" customHeight="1">
      <c r="D128" s="49"/>
      <c r="E128" s="50"/>
      <c r="F128" s="35">
        <f t="shared" si="1"/>
      </c>
    </row>
    <row r="129" spans="4:6" ht="18.75" customHeight="1">
      <c r="D129" s="49"/>
      <c r="E129" s="50"/>
      <c r="F129" s="35">
        <f t="shared" si="1"/>
      </c>
    </row>
    <row r="130" spans="4:6" ht="18.75" customHeight="1">
      <c r="D130" s="49"/>
      <c r="E130" s="50"/>
      <c r="F130" s="35">
        <f t="shared" si="1"/>
      </c>
    </row>
    <row r="131" spans="4:6" ht="18.75" customHeight="1">
      <c r="D131" s="49"/>
      <c r="E131" s="50"/>
      <c r="F131" s="35">
        <f t="shared" si="1"/>
      </c>
    </row>
    <row r="132" spans="4:6" ht="18.75" customHeight="1">
      <c r="D132" s="49"/>
      <c r="E132" s="50"/>
      <c r="F132" s="35">
        <f aca="true" t="shared" si="2" ref="F132:F142">IF(D132-C$3=E132+C$3,"·","")</f>
      </c>
    </row>
    <row r="133" spans="4:6" ht="18.75" customHeight="1">
      <c r="D133" s="49"/>
      <c r="E133" s="50"/>
      <c r="F133" s="35">
        <f t="shared" si="2"/>
      </c>
    </row>
    <row r="134" spans="4:6" ht="18.75" customHeight="1">
      <c r="D134" s="49"/>
      <c r="E134" s="50"/>
      <c r="F134" s="35">
        <f t="shared" si="2"/>
      </c>
    </row>
    <row r="135" spans="4:6" ht="18.75" customHeight="1">
      <c r="D135" s="49"/>
      <c r="E135" s="50"/>
      <c r="F135" s="35">
        <f t="shared" si="2"/>
      </c>
    </row>
    <row r="136" spans="4:6" ht="18.75" customHeight="1">
      <c r="D136" s="49"/>
      <c r="E136" s="50"/>
      <c r="F136" s="35">
        <f t="shared" si="2"/>
      </c>
    </row>
    <row r="137" spans="4:6" ht="18.75" customHeight="1">
      <c r="D137" s="49"/>
      <c r="E137" s="50"/>
      <c r="F137" s="35">
        <f t="shared" si="2"/>
      </c>
    </row>
    <row r="138" spans="4:6" ht="18.75" customHeight="1">
      <c r="D138" s="49"/>
      <c r="E138" s="50"/>
      <c r="F138" s="35">
        <f t="shared" si="2"/>
      </c>
    </row>
    <row r="139" spans="4:6" ht="18.75" customHeight="1">
      <c r="D139" s="49"/>
      <c r="E139" s="50"/>
      <c r="F139" s="35">
        <f t="shared" si="2"/>
      </c>
    </row>
    <row r="140" spans="4:6" ht="18.75" customHeight="1">
      <c r="D140" s="49"/>
      <c r="E140" s="50"/>
      <c r="F140" s="35">
        <f t="shared" si="2"/>
      </c>
    </row>
    <row r="141" spans="4:6" ht="18.75" customHeight="1">
      <c r="D141" s="49"/>
      <c r="E141" s="50"/>
      <c r="F141" s="35">
        <f t="shared" si="2"/>
      </c>
    </row>
    <row r="142" spans="4:6" ht="18.75" customHeight="1">
      <c r="D142" s="49"/>
      <c r="E142" s="50"/>
      <c r="F142" s="35">
        <f t="shared" si="2"/>
      </c>
    </row>
    <row r="143" spans="4:6" ht="18.75" customHeight="1">
      <c r="D143" s="49"/>
      <c r="E143" s="50"/>
      <c r="F143" s="35">
        <f aca="true" t="shared" si="3" ref="F143:F206">IF(D143-C$3=E143+C$3,"·","")</f>
      </c>
    </row>
    <row r="144" spans="4:6" ht="18.75" customHeight="1">
      <c r="D144" s="49"/>
      <c r="E144" s="50"/>
      <c r="F144" s="35">
        <f t="shared" si="3"/>
      </c>
    </row>
    <row r="145" spans="4:6" ht="18.75" customHeight="1">
      <c r="D145" s="49"/>
      <c r="E145" s="50"/>
      <c r="F145" s="35">
        <f t="shared" si="3"/>
      </c>
    </row>
    <row r="146" spans="4:6" ht="18.75" customHeight="1">
      <c r="D146" s="49"/>
      <c r="E146" s="50"/>
      <c r="F146" s="35">
        <f t="shared" si="3"/>
      </c>
    </row>
    <row r="147" spans="4:6" ht="18.75" customHeight="1">
      <c r="D147" s="49"/>
      <c r="E147" s="50"/>
      <c r="F147" s="35">
        <f t="shared" si="3"/>
      </c>
    </row>
    <row r="148" spans="4:6" ht="18.75" customHeight="1">
      <c r="D148" s="49"/>
      <c r="E148" s="50"/>
      <c r="F148" s="35">
        <f t="shared" si="3"/>
      </c>
    </row>
    <row r="149" spans="4:6" ht="18.75" customHeight="1">
      <c r="D149" s="49"/>
      <c r="E149" s="50"/>
      <c r="F149" s="35">
        <f t="shared" si="3"/>
      </c>
    </row>
    <row r="150" spans="4:6" ht="18.75" customHeight="1">
      <c r="D150" s="49"/>
      <c r="E150" s="50"/>
      <c r="F150" s="35">
        <f t="shared" si="3"/>
      </c>
    </row>
    <row r="151" spans="4:6" ht="18.75" customHeight="1">
      <c r="D151" s="49"/>
      <c r="E151" s="50"/>
      <c r="F151" s="35">
        <f t="shared" si="3"/>
      </c>
    </row>
    <row r="152" spans="4:6" ht="18.75" customHeight="1">
      <c r="D152" s="49"/>
      <c r="E152" s="50"/>
      <c r="F152" s="35">
        <f t="shared" si="3"/>
      </c>
    </row>
    <row r="153" spans="4:6" ht="18.75" customHeight="1">
      <c r="D153" s="49"/>
      <c r="E153" s="50"/>
      <c r="F153" s="35">
        <f t="shared" si="3"/>
      </c>
    </row>
    <row r="154" spans="4:6" ht="18.75" customHeight="1">
      <c r="D154" s="49"/>
      <c r="E154" s="50"/>
      <c r="F154" s="35">
        <f t="shared" si="3"/>
      </c>
    </row>
    <row r="155" spans="4:6" ht="18.75" customHeight="1">
      <c r="D155" s="49"/>
      <c r="E155" s="50"/>
      <c r="F155" s="35">
        <f t="shared" si="3"/>
      </c>
    </row>
    <row r="156" spans="4:6" ht="18.75" customHeight="1">
      <c r="D156" s="49"/>
      <c r="E156" s="50"/>
      <c r="F156" s="35">
        <f t="shared" si="3"/>
      </c>
    </row>
    <row r="157" spans="4:6" ht="18.75" customHeight="1">
      <c r="D157" s="49"/>
      <c r="E157" s="50"/>
      <c r="F157" s="35">
        <f t="shared" si="3"/>
      </c>
    </row>
    <row r="158" spans="4:6" ht="18.75" customHeight="1">
      <c r="D158" s="49"/>
      <c r="E158" s="50"/>
      <c r="F158" s="35">
        <f t="shared" si="3"/>
      </c>
    </row>
    <row r="159" spans="4:6" ht="18.75" customHeight="1">
      <c r="D159" s="49"/>
      <c r="E159" s="50"/>
      <c r="F159" s="35">
        <f t="shared" si="3"/>
      </c>
    </row>
    <row r="160" spans="4:6" ht="18.75" customHeight="1">
      <c r="D160" s="49"/>
      <c r="E160" s="50"/>
      <c r="F160" s="35">
        <f t="shared" si="3"/>
      </c>
    </row>
    <row r="161" spans="4:6" ht="18.75" customHeight="1">
      <c r="D161" s="49"/>
      <c r="E161" s="50"/>
      <c r="F161" s="35">
        <f t="shared" si="3"/>
      </c>
    </row>
    <row r="162" spans="4:6" ht="18.75" customHeight="1">
      <c r="D162" s="49"/>
      <c r="E162" s="50"/>
      <c r="F162" s="35">
        <f t="shared" si="3"/>
      </c>
    </row>
    <row r="163" spans="4:6" ht="18.75" customHeight="1">
      <c r="D163" s="49"/>
      <c r="E163" s="50"/>
      <c r="F163" s="35">
        <f t="shared" si="3"/>
      </c>
    </row>
    <row r="164" spans="4:6" ht="18.75" customHeight="1">
      <c r="D164" s="49"/>
      <c r="E164" s="50"/>
      <c r="F164" s="35">
        <f t="shared" si="3"/>
      </c>
    </row>
    <row r="165" spans="4:6" ht="18.75" customHeight="1">
      <c r="D165" s="49"/>
      <c r="E165" s="50"/>
      <c r="F165" s="35">
        <f t="shared" si="3"/>
      </c>
    </row>
    <row r="166" spans="4:6" ht="18.75" customHeight="1">
      <c r="D166" s="49"/>
      <c r="E166" s="50"/>
      <c r="F166" s="35">
        <f t="shared" si="3"/>
      </c>
    </row>
    <row r="167" spans="4:6" ht="18.75" customHeight="1">
      <c r="D167" s="49"/>
      <c r="E167" s="50"/>
      <c r="F167" s="35">
        <f t="shared" si="3"/>
      </c>
    </row>
    <row r="168" spans="4:6" ht="18.75" customHeight="1">
      <c r="D168" s="49"/>
      <c r="E168" s="50"/>
      <c r="F168" s="35">
        <f t="shared" si="3"/>
      </c>
    </row>
    <row r="169" spans="4:6" ht="18.75" customHeight="1">
      <c r="D169" s="49"/>
      <c r="E169" s="50"/>
      <c r="F169" s="35">
        <f t="shared" si="3"/>
      </c>
    </row>
    <row r="170" spans="4:6" ht="18.75" customHeight="1">
      <c r="D170" s="49"/>
      <c r="E170" s="50"/>
      <c r="F170" s="35">
        <f t="shared" si="3"/>
      </c>
    </row>
    <row r="171" spans="4:6" ht="18.75" customHeight="1">
      <c r="D171" s="49"/>
      <c r="E171" s="50"/>
      <c r="F171" s="35">
        <f t="shared" si="3"/>
      </c>
    </row>
    <row r="172" spans="4:6" ht="18.75" customHeight="1">
      <c r="D172" s="49"/>
      <c r="E172" s="50"/>
      <c r="F172" s="35">
        <f t="shared" si="3"/>
      </c>
    </row>
    <row r="173" spans="4:6" ht="18.75" customHeight="1">
      <c r="D173" s="49"/>
      <c r="E173" s="50"/>
      <c r="F173" s="35">
        <f t="shared" si="3"/>
      </c>
    </row>
    <row r="174" spans="4:6" ht="18.75" customHeight="1">
      <c r="D174" s="49"/>
      <c r="E174" s="50"/>
      <c r="F174" s="35">
        <f t="shared" si="3"/>
      </c>
    </row>
    <row r="175" spans="4:6" ht="18.75" customHeight="1">
      <c r="D175" s="49"/>
      <c r="E175" s="50"/>
      <c r="F175" s="35">
        <f t="shared" si="3"/>
      </c>
    </row>
    <row r="176" spans="4:6" ht="18.75" customHeight="1">
      <c r="D176" s="49"/>
      <c r="E176" s="50"/>
      <c r="F176" s="35">
        <f t="shared" si="3"/>
      </c>
    </row>
    <row r="177" spans="4:6" ht="18.75" customHeight="1">
      <c r="D177" s="49"/>
      <c r="E177" s="50"/>
      <c r="F177" s="35">
        <f t="shared" si="3"/>
      </c>
    </row>
    <row r="178" spans="4:6" ht="18.75" customHeight="1">
      <c r="D178" s="49"/>
      <c r="E178" s="50"/>
      <c r="F178" s="35">
        <f t="shared" si="3"/>
      </c>
    </row>
    <row r="179" spans="4:6" ht="18.75" customHeight="1">
      <c r="D179" s="49"/>
      <c r="E179" s="50"/>
      <c r="F179" s="35">
        <f t="shared" si="3"/>
      </c>
    </row>
    <row r="180" spans="4:6" ht="18.75" customHeight="1">
      <c r="D180" s="49"/>
      <c r="E180" s="50"/>
      <c r="F180" s="35">
        <f t="shared" si="3"/>
      </c>
    </row>
    <row r="181" spans="4:6" ht="18.75" customHeight="1">
      <c r="D181" s="49"/>
      <c r="E181" s="50"/>
      <c r="F181" s="35">
        <f t="shared" si="3"/>
      </c>
    </row>
    <row r="182" spans="4:6" ht="18.75" customHeight="1">
      <c r="D182" s="49"/>
      <c r="E182" s="50"/>
      <c r="F182" s="35">
        <f t="shared" si="3"/>
      </c>
    </row>
    <row r="183" spans="4:6" ht="18.75" customHeight="1">
      <c r="D183" s="49"/>
      <c r="E183" s="50"/>
      <c r="F183" s="35">
        <f t="shared" si="3"/>
      </c>
    </row>
    <row r="184" spans="4:6" ht="18.75" customHeight="1">
      <c r="D184" s="49"/>
      <c r="E184" s="50"/>
      <c r="F184" s="35">
        <f t="shared" si="3"/>
      </c>
    </row>
    <row r="185" spans="4:6" ht="18.75" customHeight="1">
      <c r="D185" s="49"/>
      <c r="E185" s="50"/>
      <c r="F185" s="35">
        <f t="shared" si="3"/>
      </c>
    </row>
    <row r="186" spans="4:6" ht="18.75" customHeight="1">
      <c r="D186" s="49"/>
      <c r="E186" s="50"/>
      <c r="F186" s="35">
        <f t="shared" si="3"/>
      </c>
    </row>
    <row r="187" spans="4:6" ht="18.75" customHeight="1">
      <c r="D187" s="49"/>
      <c r="E187" s="50"/>
      <c r="F187" s="35">
        <f t="shared" si="3"/>
      </c>
    </row>
    <row r="188" spans="4:6" ht="18.75" customHeight="1">
      <c r="D188" s="49"/>
      <c r="E188" s="50"/>
      <c r="F188" s="35">
        <f t="shared" si="3"/>
      </c>
    </row>
    <row r="189" spans="4:6" ht="18.75" customHeight="1">
      <c r="D189" s="49"/>
      <c r="E189" s="50"/>
      <c r="F189" s="35">
        <f t="shared" si="3"/>
      </c>
    </row>
    <row r="190" spans="4:6" ht="18.75" customHeight="1">
      <c r="D190" s="49"/>
      <c r="E190" s="50"/>
      <c r="F190" s="35">
        <f t="shared" si="3"/>
      </c>
    </row>
    <row r="191" spans="4:6" ht="18.75" customHeight="1">
      <c r="D191" s="49"/>
      <c r="E191" s="50"/>
      <c r="F191" s="35">
        <f t="shared" si="3"/>
      </c>
    </row>
    <row r="192" spans="4:6" ht="18.75" customHeight="1">
      <c r="D192" s="49"/>
      <c r="E192" s="50"/>
      <c r="F192" s="35">
        <f t="shared" si="3"/>
      </c>
    </row>
    <row r="193" spans="4:6" ht="18.75" customHeight="1">
      <c r="D193" s="49"/>
      <c r="E193" s="50"/>
      <c r="F193" s="35">
        <f t="shared" si="3"/>
      </c>
    </row>
    <row r="194" spans="4:6" ht="18.75" customHeight="1">
      <c r="D194" s="49"/>
      <c r="E194" s="50"/>
      <c r="F194" s="35">
        <f t="shared" si="3"/>
      </c>
    </row>
    <row r="195" spans="4:6" ht="18.75" customHeight="1">
      <c r="D195" s="49"/>
      <c r="E195" s="50"/>
      <c r="F195" s="35">
        <f t="shared" si="3"/>
      </c>
    </row>
    <row r="196" spans="4:6" ht="18.75" customHeight="1">
      <c r="D196" s="49"/>
      <c r="E196" s="50"/>
      <c r="F196" s="35">
        <f t="shared" si="3"/>
      </c>
    </row>
    <row r="197" spans="4:6" ht="18.75" customHeight="1">
      <c r="D197" s="49"/>
      <c r="E197" s="50"/>
      <c r="F197" s="35">
        <f t="shared" si="3"/>
      </c>
    </row>
    <row r="198" spans="4:6" ht="18.75" customHeight="1">
      <c r="D198" s="49"/>
      <c r="E198" s="50"/>
      <c r="F198" s="35">
        <f t="shared" si="3"/>
      </c>
    </row>
    <row r="199" spans="4:6" ht="18.75" customHeight="1">
      <c r="D199" s="49"/>
      <c r="E199" s="50"/>
      <c r="F199" s="35">
        <f t="shared" si="3"/>
      </c>
    </row>
    <row r="200" spans="4:6" ht="18.75" customHeight="1">
      <c r="D200" s="49"/>
      <c r="E200" s="50"/>
      <c r="F200" s="35">
        <f t="shared" si="3"/>
      </c>
    </row>
    <row r="201" spans="4:6" ht="18.75" customHeight="1">
      <c r="D201" s="49"/>
      <c r="E201" s="50"/>
      <c r="F201" s="35">
        <f t="shared" si="3"/>
      </c>
    </row>
    <row r="202" spans="4:6" ht="18.75" customHeight="1">
      <c r="D202" s="49"/>
      <c r="E202" s="50"/>
      <c r="F202" s="35">
        <f t="shared" si="3"/>
      </c>
    </row>
    <row r="203" spans="4:6" ht="18.75" customHeight="1">
      <c r="D203" s="49"/>
      <c r="E203" s="50"/>
      <c r="F203" s="35">
        <f t="shared" si="3"/>
      </c>
    </row>
    <row r="204" spans="4:6" ht="18.75" customHeight="1">
      <c r="D204" s="49"/>
      <c r="E204" s="50"/>
      <c r="F204" s="35">
        <f t="shared" si="3"/>
      </c>
    </row>
    <row r="205" spans="4:6" ht="18.75" customHeight="1">
      <c r="D205" s="49"/>
      <c r="E205" s="50"/>
      <c r="F205" s="35">
        <f t="shared" si="3"/>
      </c>
    </row>
    <row r="206" spans="4:6" ht="18.75" customHeight="1">
      <c r="D206" s="49"/>
      <c r="E206" s="50"/>
      <c r="F206" s="35">
        <f t="shared" si="3"/>
      </c>
    </row>
    <row r="207" spans="4:6" ht="18.75" customHeight="1">
      <c r="D207" s="49"/>
      <c r="E207" s="50"/>
      <c r="F207" s="35">
        <f aca="true" t="shared" si="4" ref="F207:F270">IF(D207-C$3=E207+C$3,"·","")</f>
      </c>
    </row>
    <row r="208" spans="4:6" ht="18.75" customHeight="1">
      <c r="D208" s="49"/>
      <c r="E208" s="50"/>
      <c r="F208" s="35">
        <f t="shared" si="4"/>
      </c>
    </row>
    <row r="209" spans="4:6" ht="18.75" customHeight="1">
      <c r="D209" s="49"/>
      <c r="E209" s="50"/>
      <c r="F209" s="35">
        <f t="shared" si="4"/>
      </c>
    </row>
    <row r="210" spans="4:6" ht="18.75" customHeight="1">
      <c r="D210" s="49"/>
      <c r="E210" s="50"/>
      <c r="F210" s="35">
        <f t="shared" si="4"/>
      </c>
    </row>
    <row r="211" spans="4:6" ht="18.75" customHeight="1">
      <c r="D211" s="49"/>
      <c r="E211" s="50"/>
      <c r="F211" s="35">
        <f t="shared" si="4"/>
      </c>
    </row>
    <row r="212" spans="4:6" ht="18.75" customHeight="1">
      <c r="D212" s="49"/>
      <c r="E212" s="50"/>
      <c r="F212" s="35">
        <f t="shared" si="4"/>
      </c>
    </row>
    <row r="213" spans="4:6" ht="18.75" customHeight="1">
      <c r="D213" s="49"/>
      <c r="E213" s="50"/>
      <c r="F213" s="35">
        <f t="shared" si="4"/>
      </c>
    </row>
    <row r="214" spans="4:6" ht="18.75" customHeight="1">
      <c r="D214" s="49"/>
      <c r="E214" s="50"/>
      <c r="F214" s="35">
        <f t="shared" si="4"/>
      </c>
    </row>
    <row r="215" spans="4:6" ht="18.75" customHeight="1">
      <c r="D215" s="49"/>
      <c r="E215" s="50"/>
      <c r="F215" s="35">
        <f t="shared" si="4"/>
      </c>
    </row>
    <row r="216" spans="4:6" ht="18.75" customHeight="1">
      <c r="D216" s="49"/>
      <c r="E216" s="50"/>
      <c r="F216" s="35">
        <f t="shared" si="4"/>
      </c>
    </row>
    <row r="217" spans="4:6" ht="18.75" customHeight="1">
      <c r="D217" s="49"/>
      <c r="E217" s="50"/>
      <c r="F217" s="35">
        <f t="shared" si="4"/>
      </c>
    </row>
    <row r="218" spans="4:6" ht="18.75" customHeight="1">
      <c r="D218" s="49"/>
      <c r="E218" s="50"/>
      <c r="F218" s="35">
        <f t="shared" si="4"/>
      </c>
    </row>
    <row r="219" spans="4:6" ht="18.75" customHeight="1">
      <c r="D219" s="49"/>
      <c r="E219" s="50"/>
      <c r="F219" s="35">
        <f t="shared" si="4"/>
      </c>
    </row>
    <row r="220" spans="4:6" ht="18.75" customHeight="1">
      <c r="D220" s="49"/>
      <c r="E220" s="50"/>
      <c r="F220" s="35">
        <f t="shared" si="4"/>
      </c>
    </row>
    <row r="221" spans="4:6" ht="18.75" customHeight="1">
      <c r="D221" s="49"/>
      <c r="E221" s="50"/>
      <c r="F221" s="35">
        <f t="shared" si="4"/>
      </c>
    </row>
    <row r="222" spans="4:6" ht="18.75" customHeight="1">
      <c r="D222" s="49"/>
      <c r="E222" s="50"/>
      <c r="F222" s="35">
        <f t="shared" si="4"/>
      </c>
    </row>
    <row r="223" spans="4:6" ht="18.75" customHeight="1">
      <c r="D223" s="49"/>
      <c r="E223" s="50"/>
      <c r="F223" s="35">
        <f t="shared" si="4"/>
      </c>
    </row>
    <row r="224" spans="4:6" ht="18.75" customHeight="1">
      <c r="D224" s="49"/>
      <c r="E224" s="50"/>
      <c r="F224" s="35">
        <f t="shared" si="4"/>
      </c>
    </row>
    <row r="225" spans="4:6" ht="18.75" customHeight="1">
      <c r="D225" s="49"/>
      <c r="E225" s="50"/>
      <c r="F225" s="35">
        <f t="shared" si="4"/>
      </c>
    </row>
    <row r="226" spans="4:6" ht="18.75" customHeight="1">
      <c r="D226" s="49"/>
      <c r="E226" s="50"/>
      <c r="F226" s="35">
        <f t="shared" si="4"/>
      </c>
    </row>
    <row r="227" spans="4:6" ht="18.75" customHeight="1">
      <c r="D227" s="49"/>
      <c r="E227" s="50"/>
      <c r="F227" s="35">
        <f t="shared" si="4"/>
      </c>
    </row>
    <row r="228" spans="4:6" ht="18.75" customHeight="1">
      <c r="D228" s="49"/>
      <c r="E228" s="50"/>
      <c r="F228" s="35">
        <f t="shared" si="4"/>
      </c>
    </row>
    <row r="229" spans="4:6" ht="18.75" customHeight="1">
      <c r="D229" s="49"/>
      <c r="E229" s="50"/>
      <c r="F229" s="35">
        <f t="shared" si="4"/>
      </c>
    </row>
    <row r="230" spans="4:6" ht="18.75" customHeight="1">
      <c r="D230" s="49"/>
      <c r="E230" s="50"/>
      <c r="F230" s="35">
        <f t="shared" si="4"/>
      </c>
    </row>
    <row r="231" spans="4:6" ht="18.75" customHeight="1">
      <c r="D231" s="49"/>
      <c r="E231" s="50"/>
      <c r="F231" s="35">
        <f t="shared" si="4"/>
      </c>
    </row>
    <row r="232" spans="4:6" ht="18.75" customHeight="1">
      <c r="D232" s="49"/>
      <c r="E232" s="50"/>
      <c r="F232" s="35">
        <f t="shared" si="4"/>
      </c>
    </row>
    <row r="233" spans="4:6" ht="18.75" customHeight="1">
      <c r="D233" s="49"/>
      <c r="E233" s="50"/>
      <c r="F233" s="35">
        <f t="shared" si="4"/>
      </c>
    </row>
    <row r="234" spans="4:6" ht="18.75" customHeight="1">
      <c r="D234" s="49"/>
      <c r="E234" s="50"/>
      <c r="F234" s="35">
        <f t="shared" si="4"/>
      </c>
    </row>
    <row r="235" spans="4:6" ht="18.75" customHeight="1">
      <c r="D235" s="49"/>
      <c r="E235" s="50"/>
      <c r="F235" s="35">
        <f t="shared" si="4"/>
      </c>
    </row>
    <row r="236" spans="4:6" ht="18.75" customHeight="1">
      <c r="D236" s="49"/>
      <c r="E236" s="50"/>
      <c r="F236" s="35">
        <f t="shared" si="4"/>
      </c>
    </row>
    <row r="237" spans="4:6" ht="18.75" customHeight="1">
      <c r="D237" s="49"/>
      <c r="E237" s="50"/>
      <c r="F237" s="35">
        <f t="shared" si="4"/>
      </c>
    </row>
    <row r="238" spans="4:6" ht="18.75" customHeight="1">
      <c r="D238" s="49"/>
      <c r="E238" s="50"/>
      <c r="F238" s="35">
        <f t="shared" si="4"/>
      </c>
    </row>
    <row r="239" spans="4:6" ht="18.75" customHeight="1">
      <c r="D239" s="49"/>
      <c r="E239" s="50"/>
      <c r="F239" s="35">
        <f t="shared" si="4"/>
      </c>
    </row>
    <row r="240" spans="4:6" ht="18.75" customHeight="1">
      <c r="D240" s="49"/>
      <c r="E240" s="50"/>
      <c r="F240" s="35">
        <f t="shared" si="4"/>
      </c>
    </row>
    <row r="241" spans="4:6" ht="18.75" customHeight="1">
      <c r="D241" s="49"/>
      <c r="E241" s="50"/>
      <c r="F241" s="35">
        <f t="shared" si="4"/>
      </c>
    </row>
    <row r="242" spans="4:6" ht="18.75" customHeight="1">
      <c r="D242" s="49"/>
      <c r="E242" s="50"/>
      <c r="F242" s="35">
        <f t="shared" si="4"/>
      </c>
    </row>
    <row r="243" spans="4:6" ht="18.75" customHeight="1">
      <c r="D243" s="49"/>
      <c r="E243" s="50"/>
      <c r="F243" s="35">
        <f t="shared" si="4"/>
      </c>
    </row>
    <row r="244" spans="4:6" ht="18.75" customHeight="1">
      <c r="D244" s="49"/>
      <c r="E244" s="50"/>
      <c r="F244" s="35">
        <f t="shared" si="4"/>
      </c>
    </row>
    <row r="245" spans="4:6" ht="18.75" customHeight="1">
      <c r="D245" s="49"/>
      <c r="E245" s="50"/>
      <c r="F245" s="35">
        <f t="shared" si="4"/>
      </c>
    </row>
    <row r="246" spans="4:6" ht="18.75" customHeight="1">
      <c r="D246" s="49"/>
      <c r="E246" s="50"/>
      <c r="F246" s="35">
        <f t="shared" si="4"/>
      </c>
    </row>
    <row r="247" spans="4:6" ht="18.75" customHeight="1">
      <c r="D247" s="49"/>
      <c r="E247" s="50"/>
      <c r="F247" s="35">
        <f t="shared" si="4"/>
      </c>
    </row>
    <row r="248" spans="4:6" ht="18.75" customHeight="1">
      <c r="D248" s="49"/>
      <c r="E248" s="50"/>
      <c r="F248" s="35">
        <f t="shared" si="4"/>
      </c>
    </row>
    <row r="249" spans="4:6" ht="18.75" customHeight="1">
      <c r="D249" s="49"/>
      <c r="E249" s="50"/>
      <c r="F249" s="35">
        <f t="shared" si="4"/>
      </c>
    </row>
    <row r="250" spans="4:6" ht="18.75" customHeight="1">
      <c r="D250" s="49"/>
      <c r="E250" s="50"/>
      <c r="F250" s="35">
        <f t="shared" si="4"/>
      </c>
    </row>
    <row r="251" spans="4:6" ht="18.75" customHeight="1">
      <c r="D251" s="49"/>
      <c r="E251" s="50"/>
      <c r="F251" s="35">
        <f t="shared" si="4"/>
      </c>
    </row>
    <row r="252" spans="4:6" ht="18.75" customHeight="1">
      <c r="D252" s="49"/>
      <c r="E252" s="50"/>
      <c r="F252" s="35">
        <f t="shared" si="4"/>
      </c>
    </row>
    <row r="253" spans="4:6" ht="18.75" customHeight="1">
      <c r="D253" s="49"/>
      <c r="E253" s="50"/>
      <c r="F253" s="35">
        <f t="shared" si="4"/>
      </c>
    </row>
    <row r="254" spans="4:6" ht="18.75" customHeight="1">
      <c r="D254" s="49"/>
      <c r="E254" s="50"/>
      <c r="F254" s="35">
        <f t="shared" si="4"/>
      </c>
    </row>
    <row r="255" spans="4:6" ht="18.75" customHeight="1">
      <c r="D255" s="49"/>
      <c r="E255" s="50"/>
      <c r="F255" s="35">
        <f t="shared" si="4"/>
      </c>
    </row>
    <row r="256" spans="4:6" ht="18.75" customHeight="1">
      <c r="D256" s="49"/>
      <c r="E256" s="50"/>
      <c r="F256" s="35">
        <f t="shared" si="4"/>
      </c>
    </row>
    <row r="257" spans="4:6" ht="18.75" customHeight="1">
      <c r="D257" s="49"/>
      <c r="E257" s="50"/>
      <c r="F257" s="35">
        <f t="shared" si="4"/>
      </c>
    </row>
    <row r="258" spans="4:6" ht="18.75" customHeight="1">
      <c r="D258" s="49"/>
      <c r="E258" s="50"/>
      <c r="F258" s="35">
        <f t="shared" si="4"/>
      </c>
    </row>
    <row r="259" spans="4:6" ht="18.75" customHeight="1">
      <c r="D259" s="49"/>
      <c r="E259" s="50"/>
      <c r="F259" s="35">
        <f t="shared" si="4"/>
      </c>
    </row>
    <row r="260" spans="4:6" ht="18.75" customHeight="1">
      <c r="D260" s="49"/>
      <c r="E260" s="50"/>
      <c r="F260" s="35">
        <f t="shared" si="4"/>
      </c>
    </row>
    <row r="261" spans="4:6" ht="18.75" customHeight="1">
      <c r="D261" s="49"/>
      <c r="E261" s="50"/>
      <c r="F261" s="35">
        <f t="shared" si="4"/>
      </c>
    </row>
    <row r="262" spans="4:6" ht="18.75" customHeight="1">
      <c r="D262" s="49"/>
      <c r="E262" s="50"/>
      <c r="F262" s="35">
        <f t="shared" si="4"/>
      </c>
    </row>
    <row r="263" spans="4:6" ht="18.75" customHeight="1">
      <c r="D263" s="49"/>
      <c r="E263" s="50"/>
      <c r="F263" s="35">
        <f t="shared" si="4"/>
      </c>
    </row>
    <row r="264" spans="4:6" ht="18.75" customHeight="1">
      <c r="D264" s="49"/>
      <c r="E264" s="50"/>
      <c r="F264" s="35">
        <f t="shared" si="4"/>
      </c>
    </row>
    <row r="265" spans="4:6" ht="18.75" customHeight="1">
      <c r="D265" s="49"/>
      <c r="E265" s="50"/>
      <c r="F265" s="35">
        <f t="shared" si="4"/>
      </c>
    </row>
    <row r="266" spans="4:6" ht="18.75" customHeight="1">
      <c r="D266" s="49"/>
      <c r="E266" s="50"/>
      <c r="F266" s="35">
        <f t="shared" si="4"/>
      </c>
    </row>
    <row r="267" spans="4:6" ht="18.75" customHeight="1">
      <c r="D267" s="49"/>
      <c r="E267" s="50"/>
      <c r="F267" s="35">
        <f t="shared" si="4"/>
      </c>
    </row>
    <row r="268" spans="4:6" ht="18.75" customHeight="1">
      <c r="D268" s="49"/>
      <c r="E268" s="50"/>
      <c r="F268" s="35">
        <f t="shared" si="4"/>
      </c>
    </row>
    <row r="269" spans="4:6" ht="18.75" customHeight="1">
      <c r="D269" s="49"/>
      <c r="E269" s="50"/>
      <c r="F269" s="35">
        <f t="shared" si="4"/>
      </c>
    </row>
    <row r="270" spans="4:6" ht="18.75" customHeight="1">
      <c r="D270" s="49"/>
      <c r="E270" s="50"/>
      <c r="F270" s="35">
        <f t="shared" si="4"/>
      </c>
    </row>
    <row r="271" spans="4:6" ht="18.75" customHeight="1">
      <c r="D271" s="49"/>
      <c r="E271" s="50"/>
      <c r="F271" s="35">
        <f aca="true" t="shared" si="5" ref="F271:F334">IF(D271-C$3=E271+C$3,"·","")</f>
      </c>
    </row>
    <row r="272" spans="4:6" ht="18.75" customHeight="1">
      <c r="D272" s="49"/>
      <c r="E272" s="50"/>
      <c r="F272" s="35">
        <f t="shared" si="5"/>
      </c>
    </row>
    <row r="273" spans="4:6" ht="18.75" customHeight="1">
      <c r="D273" s="49"/>
      <c r="E273" s="50"/>
      <c r="F273" s="35">
        <f t="shared" si="5"/>
      </c>
    </row>
    <row r="274" spans="4:6" ht="18.75" customHeight="1">
      <c r="D274" s="49"/>
      <c r="E274" s="50"/>
      <c r="F274" s="35">
        <f t="shared" si="5"/>
      </c>
    </row>
    <row r="275" spans="4:6" ht="18.75" customHeight="1">
      <c r="D275" s="49"/>
      <c r="E275" s="50"/>
      <c r="F275" s="35">
        <f t="shared" si="5"/>
      </c>
    </row>
    <row r="276" spans="4:6" ht="18.75" customHeight="1">
      <c r="D276" s="49"/>
      <c r="E276" s="50"/>
      <c r="F276" s="35">
        <f t="shared" si="5"/>
      </c>
    </row>
    <row r="277" spans="4:6" ht="18.75" customHeight="1">
      <c r="D277" s="49"/>
      <c r="E277" s="50"/>
      <c r="F277" s="35">
        <f t="shared" si="5"/>
      </c>
    </row>
    <row r="278" spans="4:6" ht="18.75" customHeight="1">
      <c r="D278" s="49"/>
      <c r="E278" s="50"/>
      <c r="F278" s="35">
        <f t="shared" si="5"/>
      </c>
    </row>
    <row r="279" spans="4:6" ht="18.75" customHeight="1">
      <c r="D279" s="49"/>
      <c r="E279" s="50"/>
      <c r="F279" s="35">
        <f t="shared" si="5"/>
      </c>
    </row>
    <row r="280" spans="4:6" ht="18.75" customHeight="1">
      <c r="D280" s="49"/>
      <c r="E280" s="50"/>
      <c r="F280" s="35">
        <f t="shared" si="5"/>
      </c>
    </row>
    <row r="281" spans="4:6" ht="18.75" customHeight="1">
      <c r="D281" s="49"/>
      <c r="E281" s="50"/>
      <c r="F281" s="35">
        <f t="shared" si="5"/>
      </c>
    </row>
    <row r="282" spans="4:6" ht="18.75" customHeight="1">
      <c r="D282" s="49"/>
      <c r="E282" s="50"/>
      <c r="F282" s="35">
        <f t="shared" si="5"/>
      </c>
    </row>
    <row r="283" spans="4:6" ht="18.75" customHeight="1">
      <c r="D283" s="49"/>
      <c r="E283" s="50"/>
      <c r="F283" s="35">
        <f t="shared" si="5"/>
      </c>
    </row>
    <row r="284" spans="4:6" ht="18.75" customHeight="1">
      <c r="D284" s="49"/>
      <c r="E284" s="50"/>
      <c r="F284" s="35">
        <f t="shared" si="5"/>
      </c>
    </row>
    <row r="285" spans="4:6" ht="18.75" customHeight="1">
      <c r="D285" s="49"/>
      <c r="E285" s="50"/>
      <c r="F285" s="35">
        <f t="shared" si="5"/>
      </c>
    </row>
    <row r="286" spans="4:6" ht="18.75" customHeight="1">
      <c r="D286" s="49"/>
      <c r="E286" s="50"/>
      <c r="F286" s="35">
        <f t="shared" si="5"/>
      </c>
    </row>
    <row r="287" spans="4:6" ht="18.75" customHeight="1">
      <c r="D287" s="49"/>
      <c r="E287" s="50"/>
      <c r="F287" s="35">
        <f t="shared" si="5"/>
      </c>
    </row>
    <row r="288" spans="4:6" ht="18.75" customHeight="1">
      <c r="D288" s="49"/>
      <c r="E288" s="50"/>
      <c r="F288" s="35">
        <f t="shared" si="5"/>
      </c>
    </row>
    <row r="289" spans="4:6" ht="18.75" customHeight="1">
      <c r="D289" s="49"/>
      <c r="E289" s="50"/>
      <c r="F289" s="35">
        <f t="shared" si="5"/>
      </c>
    </row>
    <row r="290" spans="4:6" ht="18.75" customHeight="1">
      <c r="D290" s="49"/>
      <c r="E290" s="50"/>
      <c r="F290" s="35">
        <f t="shared" si="5"/>
      </c>
    </row>
    <row r="291" spans="4:6" ht="18.75" customHeight="1">
      <c r="D291" s="49"/>
      <c r="E291" s="50"/>
      <c r="F291" s="35">
        <f t="shared" si="5"/>
      </c>
    </row>
    <row r="292" spans="4:6" ht="18.75" customHeight="1">
      <c r="D292" s="49"/>
      <c r="E292" s="50"/>
      <c r="F292" s="35">
        <f t="shared" si="5"/>
      </c>
    </row>
    <row r="293" spans="4:6" ht="18.75" customHeight="1">
      <c r="D293" s="49"/>
      <c r="E293" s="50"/>
      <c r="F293" s="35">
        <f t="shared" si="5"/>
      </c>
    </row>
    <row r="294" spans="4:6" ht="18.75" customHeight="1">
      <c r="D294" s="49"/>
      <c r="E294" s="50"/>
      <c r="F294" s="35">
        <f t="shared" si="5"/>
      </c>
    </row>
    <row r="295" spans="4:6" ht="18.75" customHeight="1">
      <c r="D295" s="49"/>
      <c r="E295" s="50"/>
      <c r="F295" s="35">
        <f t="shared" si="5"/>
      </c>
    </row>
    <row r="296" spans="4:6" ht="18.75" customHeight="1">
      <c r="D296" s="49"/>
      <c r="E296" s="50"/>
      <c r="F296" s="35">
        <f t="shared" si="5"/>
      </c>
    </row>
    <row r="297" spans="4:6" ht="18.75" customHeight="1">
      <c r="D297" s="49"/>
      <c r="E297" s="50"/>
      <c r="F297" s="35">
        <f t="shared" si="5"/>
      </c>
    </row>
    <row r="298" spans="4:6" ht="18.75" customHeight="1">
      <c r="D298" s="49"/>
      <c r="E298" s="50"/>
      <c r="F298" s="35">
        <f t="shared" si="5"/>
      </c>
    </row>
    <row r="299" spans="4:6" ht="18.75" customHeight="1">
      <c r="D299" s="49"/>
      <c r="E299" s="50"/>
      <c r="F299" s="35">
        <f t="shared" si="5"/>
      </c>
    </row>
    <row r="300" spans="4:6" ht="18.75" customHeight="1">
      <c r="D300" s="49"/>
      <c r="E300" s="50"/>
      <c r="F300" s="35">
        <f t="shared" si="5"/>
      </c>
    </row>
    <row r="301" spans="4:6" ht="18.75" customHeight="1">
      <c r="D301" s="49"/>
      <c r="E301" s="50"/>
      <c r="F301" s="35">
        <f t="shared" si="5"/>
      </c>
    </row>
    <row r="302" spans="4:6" ht="18.75" customHeight="1">
      <c r="D302" s="49"/>
      <c r="E302" s="50"/>
      <c r="F302" s="35">
        <f t="shared" si="5"/>
      </c>
    </row>
    <row r="303" spans="4:6" ht="18.75" customHeight="1">
      <c r="D303" s="49"/>
      <c r="E303" s="50"/>
      <c r="F303" s="35">
        <f t="shared" si="5"/>
      </c>
    </row>
    <row r="304" spans="4:6" ht="18.75" customHeight="1">
      <c r="D304" s="49"/>
      <c r="E304" s="50"/>
      <c r="F304" s="35">
        <f t="shared" si="5"/>
      </c>
    </row>
    <row r="305" spans="4:6" ht="18.75" customHeight="1">
      <c r="D305" s="49"/>
      <c r="E305" s="50"/>
      <c r="F305" s="35">
        <f t="shared" si="5"/>
      </c>
    </row>
    <row r="306" spans="4:6" ht="18.75" customHeight="1">
      <c r="D306" s="49"/>
      <c r="E306" s="50"/>
      <c r="F306" s="35">
        <f t="shared" si="5"/>
      </c>
    </row>
    <row r="307" spans="4:6" ht="18.75" customHeight="1">
      <c r="D307" s="49"/>
      <c r="E307" s="50"/>
      <c r="F307" s="35">
        <f t="shared" si="5"/>
      </c>
    </row>
    <row r="308" spans="4:6" ht="18.75" customHeight="1">
      <c r="D308" s="49"/>
      <c r="E308" s="50"/>
      <c r="F308" s="35">
        <f t="shared" si="5"/>
      </c>
    </row>
    <row r="309" spans="4:6" ht="18.75" customHeight="1">
      <c r="D309" s="49"/>
      <c r="E309" s="50"/>
      <c r="F309" s="35">
        <f t="shared" si="5"/>
      </c>
    </row>
    <row r="310" spans="4:6" ht="18.75" customHeight="1">
      <c r="D310" s="49"/>
      <c r="E310" s="50"/>
      <c r="F310" s="35">
        <f t="shared" si="5"/>
      </c>
    </row>
    <row r="311" spans="4:6" ht="18.75" customHeight="1">
      <c r="D311" s="49"/>
      <c r="E311" s="50"/>
      <c r="F311" s="35">
        <f t="shared" si="5"/>
      </c>
    </row>
    <row r="312" spans="4:6" ht="18.75" customHeight="1">
      <c r="D312" s="49"/>
      <c r="E312" s="50"/>
      <c r="F312" s="35">
        <f t="shared" si="5"/>
      </c>
    </row>
    <row r="313" spans="4:6" ht="18.75" customHeight="1">
      <c r="D313" s="49"/>
      <c r="E313" s="50"/>
      <c r="F313" s="35">
        <f t="shared" si="5"/>
      </c>
    </row>
    <row r="314" spans="4:6" ht="18.75" customHeight="1">
      <c r="D314" s="49"/>
      <c r="E314" s="50"/>
      <c r="F314" s="35">
        <f t="shared" si="5"/>
      </c>
    </row>
    <row r="315" spans="4:6" ht="18.75" customHeight="1">
      <c r="D315" s="49"/>
      <c r="E315" s="50"/>
      <c r="F315" s="35">
        <f t="shared" si="5"/>
      </c>
    </row>
    <row r="316" spans="4:6" ht="18.75" customHeight="1">
      <c r="D316" s="49"/>
      <c r="E316" s="50"/>
      <c r="F316" s="35">
        <f t="shared" si="5"/>
      </c>
    </row>
    <row r="317" spans="4:6" ht="18.75" customHeight="1">
      <c r="D317" s="49"/>
      <c r="E317" s="50"/>
      <c r="F317" s="35">
        <f t="shared" si="5"/>
      </c>
    </row>
    <row r="318" spans="4:6" ht="18.75" customHeight="1">
      <c r="D318" s="49"/>
      <c r="E318" s="50"/>
      <c r="F318" s="35">
        <f t="shared" si="5"/>
      </c>
    </row>
    <row r="319" spans="4:6" ht="18.75" customHeight="1">
      <c r="D319" s="49"/>
      <c r="E319" s="50"/>
      <c r="F319" s="35">
        <f t="shared" si="5"/>
      </c>
    </row>
    <row r="320" spans="4:6" ht="18.75" customHeight="1">
      <c r="D320" s="49"/>
      <c r="E320" s="50"/>
      <c r="F320" s="35">
        <f t="shared" si="5"/>
      </c>
    </row>
    <row r="321" spans="4:6" ht="18.75" customHeight="1">
      <c r="D321" s="49"/>
      <c r="E321" s="50"/>
      <c r="F321" s="35">
        <f t="shared" si="5"/>
      </c>
    </row>
    <row r="322" spans="4:6" ht="18.75" customHeight="1">
      <c r="D322" s="49"/>
      <c r="E322" s="50"/>
      <c r="F322" s="35">
        <f t="shared" si="5"/>
      </c>
    </row>
    <row r="323" spans="4:6" ht="18.75" customHeight="1">
      <c r="D323" s="49"/>
      <c r="E323" s="50"/>
      <c r="F323" s="35">
        <f t="shared" si="5"/>
      </c>
    </row>
    <row r="324" spans="4:6" ht="18.75" customHeight="1">
      <c r="D324" s="49"/>
      <c r="E324" s="50"/>
      <c r="F324" s="35">
        <f t="shared" si="5"/>
      </c>
    </row>
    <row r="325" spans="4:6" ht="18.75" customHeight="1">
      <c r="D325" s="49"/>
      <c r="E325" s="50"/>
      <c r="F325" s="35">
        <f t="shared" si="5"/>
      </c>
    </row>
    <row r="326" spans="4:6" ht="18.75" customHeight="1">
      <c r="D326" s="49"/>
      <c r="E326" s="50"/>
      <c r="F326" s="35">
        <f t="shared" si="5"/>
      </c>
    </row>
    <row r="327" spans="4:6" ht="18.75" customHeight="1">
      <c r="D327" s="49"/>
      <c r="E327" s="50"/>
      <c r="F327" s="35">
        <f t="shared" si="5"/>
      </c>
    </row>
    <row r="328" spans="4:6" ht="18.75" customHeight="1">
      <c r="D328" s="49"/>
      <c r="E328" s="50"/>
      <c r="F328" s="35">
        <f t="shared" si="5"/>
      </c>
    </row>
    <row r="329" spans="4:6" ht="18.75" customHeight="1">
      <c r="D329" s="49"/>
      <c r="E329" s="50"/>
      <c r="F329" s="35">
        <f t="shared" si="5"/>
      </c>
    </row>
    <row r="330" spans="4:6" ht="18.75" customHeight="1">
      <c r="D330" s="49"/>
      <c r="E330" s="50"/>
      <c r="F330" s="35">
        <f t="shared" si="5"/>
      </c>
    </row>
    <row r="331" spans="4:6" ht="18.75" customHeight="1">
      <c r="D331" s="49"/>
      <c r="E331" s="50"/>
      <c r="F331" s="35">
        <f t="shared" si="5"/>
      </c>
    </row>
    <row r="332" spans="4:6" ht="18.75" customHeight="1">
      <c r="D332" s="49"/>
      <c r="E332" s="50"/>
      <c r="F332" s="35">
        <f t="shared" si="5"/>
      </c>
    </row>
    <row r="333" spans="4:6" ht="18.75" customHeight="1">
      <c r="D333" s="49"/>
      <c r="E333" s="50"/>
      <c r="F333" s="35">
        <f t="shared" si="5"/>
      </c>
    </row>
    <row r="334" spans="4:6" ht="18.75" customHeight="1">
      <c r="D334" s="49"/>
      <c r="E334" s="50"/>
      <c r="F334" s="35">
        <f t="shared" si="5"/>
      </c>
    </row>
    <row r="335" spans="4:6" ht="18.75" customHeight="1">
      <c r="D335" s="49"/>
      <c r="E335" s="50"/>
      <c r="F335" s="35">
        <f aca="true" t="shared" si="6" ref="F335:F398">IF(D335-C$3=E335+C$3,"·","")</f>
      </c>
    </row>
    <row r="336" spans="4:6" ht="18.75" customHeight="1">
      <c r="D336" s="49"/>
      <c r="E336" s="50"/>
      <c r="F336" s="35">
        <f t="shared" si="6"/>
      </c>
    </row>
    <row r="337" spans="4:6" ht="18.75" customHeight="1">
      <c r="D337" s="49"/>
      <c r="E337" s="50"/>
      <c r="F337" s="35">
        <f t="shared" si="6"/>
      </c>
    </row>
    <row r="338" spans="4:6" ht="18.75" customHeight="1">
      <c r="D338" s="49"/>
      <c r="E338" s="50"/>
      <c r="F338" s="35">
        <f t="shared" si="6"/>
      </c>
    </row>
    <row r="339" spans="4:6" ht="18.75" customHeight="1">
      <c r="D339" s="49"/>
      <c r="E339" s="50"/>
      <c r="F339" s="35">
        <f t="shared" si="6"/>
      </c>
    </row>
    <row r="340" spans="4:6" ht="18.75" customHeight="1">
      <c r="D340" s="49"/>
      <c r="E340" s="50"/>
      <c r="F340" s="35">
        <f t="shared" si="6"/>
      </c>
    </row>
    <row r="341" spans="4:6" ht="18.75" customHeight="1">
      <c r="D341" s="49"/>
      <c r="E341" s="50"/>
      <c r="F341" s="35">
        <f t="shared" si="6"/>
      </c>
    </row>
    <row r="342" spans="4:6" ht="18.75" customHeight="1">
      <c r="D342" s="49"/>
      <c r="E342" s="50"/>
      <c r="F342" s="35">
        <f t="shared" si="6"/>
      </c>
    </row>
    <row r="343" spans="4:6" ht="18.75" customHeight="1">
      <c r="D343" s="49"/>
      <c r="E343" s="50"/>
      <c r="F343" s="35">
        <f t="shared" si="6"/>
      </c>
    </row>
    <row r="344" spans="4:6" ht="18.75" customHeight="1">
      <c r="D344" s="49"/>
      <c r="E344" s="50"/>
      <c r="F344" s="35">
        <f t="shared" si="6"/>
      </c>
    </row>
    <row r="345" spans="4:6" ht="18.75" customHeight="1">
      <c r="D345" s="49"/>
      <c r="E345" s="50"/>
      <c r="F345" s="35">
        <f t="shared" si="6"/>
      </c>
    </row>
    <row r="346" spans="4:6" ht="18.75" customHeight="1">
      <c r="D346" s="49"/>
      <c r="E346" s="50"/>
      <c r="F346" s="35">
        <f t="shared" si="6"/>
      </c>
    </row>
    <row r="347" spans="4:6" ht="18.75" customHeight="1">
      <c r="D347" s="49"/>
      <c r="E347" s="50"/>
      <c r="F347" s="35">
        <f t="shared" si="6"/>
      </c>
    </row>
    <row r="348" spans="4:6" ht="18.75" customHeight="1">
      <c r="D348" s="49"/>
      <c r="E348" s="50"/>
      <c r="F348" s="35">
        <f t="shared" si="6"/>
      </c>
    </row>
    <row r="349" spans="4:6" ht="18.75" customHeight="1">
      <c r="D349" s="49"/>
      <c r="E349" s="50"/>
      <c r="F349" s="35">
        <f t="shared" si="6"/>
      </c>
    </row>
    <row r="350" spans="4:6" ht="18.75" customHeight="1">
      <c r="D350" s="49"/>
      <c r="E350" s="50"/>
      <c r="F350" s="35">
        <f t="shared" si="6"/>
      </c>
    </row>
    <row r="351" spans="4:6" ht="18.75" customHeight="1">
      <c r="D351" s="49"/>
      <c r="E351" s="50"/>
      <c r="F351" s="35">
        <f t="shared" si="6"/>
      </c>
    </row>
    <row r="352" spans="4:6" ht="18.75" customHeight="1">
      <c r="D352" s="49"/>
      <c r="E352" s="50"/>
      <c r="F352" s="35">
        <f t="shared" si="6"/>
      </c>
    </row>
    <row r="353" spans="4:6" ht="18.75" customHeight="1">
      <c r="D353" s="49"/>
      <c r="E353" s="50"/>
      <c r="F353" s="35">
        <f t="shared" si="6"/>
      </c>
    </row>
    <row r="354" spans="4:6" ht="18.75" customHeight="1">
      <c r="D354" s="49"/>
      <c r="E354" s="50"/>
      <c r="F354" s="35">
        <f t="shared" si="6"/>
      </c>
    </row>
    <row r="355" spans="4:6" ht="18.75" customHeight="1">
      <c r="D355" s="49"/>
      <c r="E355" s="50"/>
      <c r="F355" s="35">
        <f t="shared" si="6"/>
      </c>
    </row>
    <row r="356" spans="4:6" ht="18.75" customHeight="1">
      <c r="D356" s="49"/>
      <c r="E356" s="50"/>
      <c r="F356" s="35">
        <f t="shared" si="6"/>
      </c>
    </row>
    <row r="357" spans="4:6" ht="18.75" customHeight="1">
      <c r="D357" s="49"/>
      <c r="E357" s="50"/>
      <c r="F357" s="35">
        <f t="shared" si="6"/>
      </c>
    </row>
    <row r="358" spans="4:6" ht="18.75" customHeight="1">
      <c r="D358" s="49"/>
      <c r="E358" s="50"/>
      <c r="F358" s="35">
        <f t="shared" si="6"/>
      </c>
    </row>
    <row r="359" spans="4:6" ht="18.75" customHeight="1">
      <c r="D359" s="49"/>
      <c r="E359" s="50"/>
      <c r="F359" s="35">
        <f t="shared" si="6"/>
      </c>
    </row>
    <row r="360" spans="4:6" ht="18.75" customHeight="1">
      <c r="D360" s="49"/>
      <c r="E360" s="50"/>
      <c r="F360" s="35">
        <f t="shared" si="6"/>
      </c>
    </row>
    <row r="361" spans="4:6" ht="18.75" customHeight="1">
      <c r="D361" s="49"/>
      <c r="E361" s="50"/>
      <c r="F361" s="35">
        <f t="shared" si="6"/>
      </c>
    </row>
    <row r="362" spans="4:6" ht="18.75" customHeight="1">
      <c r="D362" s="49"/>
      <c r="E362" s="50"/>
      <c r="F362" s="35">
        <f t="shared" si="6"/>
      </c>
    </row>
    <row r="363" spans="4:6" ht="18.75" customHeight="1">
      <c r="D363" s="49"/>
      <c r="E363" s="50"/>
      <c r="F363" s="35">
        <f t="shared" si="6"/>
      </c>
    </row>
    <row r="364" spans="4:6" ht="18.75" customHeight="1">
      <c r="D364" s="49"/>
      <c r="E364" s="50"/>
      <c r="F364" s="35">
        <f t="shared" si="6"/>
      </c>
    </row>
    <row r="365" spans="4:6" ht="18.75" customHeight="1">
      <c r="D365" s="49"/>
      <c r="E365" s="50"/>
      <c r="F365" s="35">
        <f t="shared" si="6"/>
      </c>
    </row>
    <row r="366" spans="4:6" ht="18.75" customHeight="1">
      <c r="D366" s="49"/>
      <c r="E366" s="50"/>
      <c r="F366" s="35">
        <f t="shared" si="6"/>
      </c>
    </row>
    <row r="367" spans="4:6" ht="18.75" customHeight="1">
      <c r="D367" s="49"/>
      <c r="E367" s="50"/>
      <c r="F367" s="35">
        <f t="shared" si="6"/>
      </c>
    </row>
    <row r="368" spans="4:6" ht="18.75" customHeight="1">
      <c r="D368" s="49"/>
      <c r="E368" s="50"/>
      <c r="F368" s="35">
        <f t="shared" si="6"/>
      </c>
    </row>
    <row r="369" spans="4:6" ht="18.75" customHeight="1">
      <c r="D369" s="49"/>
      <c r="E369" s="50"/>
      <c r="F369" s="35">
        <f t="shared" si="6"/>
      </c>
    </row>
    <row r="370" spans="4:6" ht="18.75" customHeight="1">
      <c r="D370" s="49"/>
      <c r="E370" s="50"/>
      <c r="F370" s="35">
        <f t="shared" si="6"/>
      </c>
    </row>
    <row r="371" spans="4:6" ht="18.75" customHeight="1">
      <c r="D371" s="49"/>
      <c r="E371" s="50"/>
      <c r="F371" s="35">
        <f t="shared" si="6"/>
      </c>
    </row>
    <row r="372" spans="4:6" ht="18.75" customHeight="1">
      <c r="D372" s="49"/>
      <c r="E372" s="50"/>
      <c r="F372" s="35">
        <f t="shared" si="6"/>
      </c>
    </row>
    <row r="373" spans="4:6" ht="18.75" customHeight="1">
      <c r="D373" s="49"/>
      <c r="E373" s="50"/>
      <c r="F373" s="35">
        <f t="shared" si="6"/>
      </c>
    </row>
    <row r="374" spans="4:6" ht="18.75" customHeight="1">
      <c r="D374" s="49"/>
      <c r="E374" s="50"/>
      <c r="F374" s="35">
        <f t="shared" si="6"/>
      </c>
    </row>
    <row r="375" spans="4:6" ht="18.75" customHeight="1">
      <c r="D375" s="49"/>
      <c r="E375" s="50"/>
      <c r="F375" s="35">
        <f t="shared" si="6"/>
      </c>
    </row>
    <row r="376" spans="4:6" ht="18.75" customHeight="1">
      <c r="D376" s="49"/>
      <c r="E376" s="50"/>
      <c r="F376" s="35">
        <f t="shared" si="6"/>
      </c>
    </row>
    <row r="377" spans="4:6" ht="18.75" customHeight="1">
      <c r="D377" s="49"/>
      <c r="E377" s="50"/>
      <c r="F377" s="35">
        <f t="shared" si="6"/>
      </c>
    </row>
    <row r="378" spans="4:6" ht="18.75" customHeight="1">
      <c r="D378" s="49"/>
      <c r="E378" s="50"/>
      <c r="F378" s="35">
        <f t="shared" si="6"/>
      </c>
    </row>
    <row r="379" spans="4:6" ht="18.75" customHeight="1">
      <c r="D379" s="49"/>
      <c r="E379" s="50"/>
      <c r="F379" s="35">
        <f t="shared" si="6"/>
      </c>
    </row>
    <row r="380" spans="4:6" ht="18.75" customHeight="1">
      <c r="D380" s="49"/>
      <c r="E380" s="50"/>
      <c r="F380" s="35">
        <f t="shared" si="6"/>
      </c>
    </row>
    <row r="381" spans="4:6" ht="18.75" customHeight="1">
      <c r="D381" s="49"/>
      <c r="E381" s="50"/>
      <c r="F381" s="35">
        <f t="shared" si="6"/>
      </c>
    </row>
    <row r="382" spans="4:6" ht="18.75" customHeight="1">
      <c r="D382" s="49"/>
      <c r="E382" s="50"/>
      <c r="F382" s="35">
        <f t="shared" si="6"/>
      </c>
    </row>
    <row r="383" spans="4:6" ht="18.75" customHeight="1">
      <c r="D383" s="49"/>
      <c r="E383" s="50"/>
      <c r="F383" s="35">
        <f t="shared" si="6"/>
      </c>
    </row>
    <row r="384" spans="4:6" ht="18.75" customHeight="1">
      <c r="D384" s="49"/>
      <c r="E384" s="50"/>
      <c r="F384" s="35">
        <f t="shared" si="6"/>
      </c>
    </row>
    <row r="385" spans="4:6" ht="18.75" customHeight="1">
      <c r="D385" s="49"/>
      <c r="E385" s="50"/>
      <c r="F385" s="35">
        <f t="shared" si="6"/>
      </c>
    </row>
    <row r="386" spans="4:6" ht="18.75" customHeight="1">
      <c r="D386" s="49"/>
      <c r="E386" s="50"/>
      <c r="F386" s="35">
        <f t="shared" si="6"/>
      </c>
    </row>
    <row r="387" spans="4:6" ht="18.75" customHeight="1">
      <c r="D387" s="49"/>
      <c r="E387" s="50"/>
      <c r="F387" s="35">
        <f t="shared" si="6"/>
      </c>
    </row>
    <row r="388" spans="4:6" ht="18.75" customHeight="1">
      <c r="D388" s="49"/>
      <c r="E388" s="50"/>
      <c r="F388" s="35">
        <f t="shared" si="6"/>
      </c>
    </row>
    <row r="389" spans="4:6" ht="18.75" customHeight="1">
      <c r="D389" s="49"/>
      <c r="E389" s="50"/>
      <c r="F389" s="35">
        <f t="shared" si="6"/>
      </c>
    </row>
    <row r="390" spans="4:6" ht="18.75" customHeight="1">
      <c r="D390" s="49"/>
      <c r="E390" s="50"/>
      <c r="F390" s="35">
        <f t="shared" si="6"/>
      </c>
    </row>
    <row r="391" spans="4:6" ht="18.75" customHeight="1">
      <c r="D391" s="49"/>
      <c r="E391" s="50"/>
      <c r="F391" s="35">
        <f t="shared" si="6"/>
      </c>
    </row>
    <row r="392" spans="4:6" ht="18.75" customHeight="1">
      <c r="D392" s="49"/>
      <c r="E392" s="50"/>
      <c r="F392" s="35">
        <f t="shared" si="6"/>
      </c>
    </row>
    <row r="393" spans="4:6" ht="18.75" customHeight="1">
      <c r="D393" s="49"/>
      <c r="E393" s="50"/>
      <c r="F393" s="35">
        <f t="shared" si="6"/>
      </c>
    </row>
    <row r="394" spans="4:6" ht="18.75" customHeight="1">
      <c r="D394" s="49"/>
      <c r="E394" s="50"/>
      <c r="F394" s="35">
        <f t="shared" si="6"/>
      </c>
    </row>
    <row r="395" spans="4:6" ht="18.75" customHeight="1">
      <c r="D395" s="49"/>
      <c r="E395" s="50"/>
      <c r="F395" s="35">
        <f t="shared" si="6"/>
      </c>
    </row>
    <row r="396" spans="4:6" ht="18.75" customHeight="1">
      <c r="D396" s="49"/>
      <c r="E396" s="50"/>
      <c r="F396" s="35">
        <f t="shared" si="6"/>
      </c>
    </row>
    <row r="397" spans="4:6" ht="18.75" customHeight="1">
      <c r="D397" s="49"/>
      <c r="E397" s="50"/>
      <c r="F397" s="35">
        <f t="shared" si="6"/>
      </c>
    </row>
    <row r="398" spans="4:6" ht="18.75" customHeight="1">
      <c r="D398" s="49"/>
      <c r="E398" s="50"/>
      <c r="F398" s="35">
        <f t="shared" si="6"/>
      </c>
    </row>
    <row r="399" spans="4:6" ht="18.75" customHeight="1">
      <c r="D399" s="49"/>
      <c r="E399" s="50"/>
      <c r="F399" s="35">
        <f aca="true" t="shared" si="7" ref="F399:F462">IF(D399-C$3=E399+C$3,"·","")</f>
      </c>
    </row>
    <row r="400" spans="4:6" ht="18.75" customHeight="1">
      <c r="D400" s="49"/>
      <c r="E400" s="50"/>
      <c r="F400" s="35">
        <f t="shared" si="7"/>
      </c>
    </row>
    <row r="401" spans="4:6" ht="18.75" customHeight="1">
      <c r="D401" s="49"/>
      <c r="E401" s="50"/>
      <c r="F401" s="35">
        <f t="shared" si="7"/>
      </c>
    </row>
    <row r="402" spans="4:6" ht="18.75" customHeight="1">
      <c r="D402" s="49"/>
      <c r="E402" s="50"/>
      <c r="F402" s="35">
        <f t="shared" si="7"/>
      </c>
    </row>
    <row r="403" spans="4:6" ht="18.75" customHeight="1">
      <c r="D403" s="49"/>
      <c r="E403" s="50"/>
      <c r="F403" s="35">
        <f t="shared" si="7"/>
      </c>
    </row>
    <row r="404" spans="4:6" ht="18.75" customHeight="1">
      <c r="D404" s="49"/>
      <c r="E404" s="50"/>
      <c r="F404" s="35">
        <f t="shared" si="7"/>
      </c>
    </row>
    <row r="405" spans="4:6" ht="18.75" customHeight="1">
      <c r="D405" s="49"/>
      <c r="E405" s="50"/>
      <c r="F405" s="35">
        <f t="shared" si="7"/>
      </c>
    </row>
    <row r="406" spans="4:6" ht="18.75" customHeight="1">
      <c r="D406" s="49"/>
      <c r="E406" s="50"/>
      <c r="F406" s="35">
        <f t="shared" si="7"/>
      </c>
    </row>
    <row r="407" spans="4:6" ht="18.75" customHeight="1">
      <c r="D407" s="49"/>
      <c r="E407" s="50"/>
      <c r="F407" s="35">
        <f t="shared" si="7"/>
      </c>
    </row>
    <row r="408" spans="4:6" ht="18.75" customHeight="1">
      <c r="D408" s="49"/>
      <c r="E408" s="50"/>
      <c r="F408" s="35">
        <f t="shared" si="7"/>
      </c>
    </row>
    <row r="409" spans="4:6" ht="18.75" customHeight="1">
      <c r="D409" s="49"/>
      <c r="E409" s="50"/>
      <c r="F409" s="35">
        <f t="shared" si="7"/>
      </c>
    </row>
    <row r="410" spans="4:6" ht="18.75" customHeight="1">
      <c r="D410" s="49"/>
      <c r="E410" s="50"/>
      <c r="F410" s="35">
        <f t="shared" si="7"/>
      </c>
    </row>
    <row r="411" spans="4:6" ht="18.75" customHeight="1">
      <c r="D411" s="49"/>
      <c r="E411" s="50"/>
      <c r="F411" s="35">
        <f t="shared" si="7"/>
      </c>
    </row>
    <row r="412" spans="4:6" ht="18.75" customHeight="1">
      <c r="D412" s="49"/>
      <c r="E412" s="50"/>
      <c r="F412" s="35">
        <f t="shared" si="7"/>
      </c>
    </row>
    <row r="413" spans="4:6" ht="18.75" customHeight="1">
      <c r="D413" s="49"/>
      <c r="E413" s="50"/>
      <c r="F413" s="35">
        <f t="shared" si="7"/>
      </c>
    </row>
    <row r="414" spans="4:6" ht="18.75" customHeight="1">
      <c r="D414" s="49"/>
      <c r="E414" s="50"/>
      <c r="F414" s="35">
        <f t="shared" si="7"/>
      </c>
    </row>
    <row r="415" spans="4:6" ht="18.75" customHeight="1">
      <c r="D415" s="49"/>
      <c r="E415" s="50"/>
      <c r="F415" s="35">
        <f t="shared" si="7"/>
      </c>
    </row>
    <row r="416" spans="4:6" ht="18.75" customHeight="1">
      <c r="D416" s="49"/>
      <c r="E416" s="50"/>
      <c r="F416" s="35">
        <f t="shared" si="7"/>
      </c>
    </row>
    <row r="417" spans="4:6" ht="18.75" customHeight="1">
      <c r="D417" s="49"/>
      <c r="E417" s="50"/>
      <c r="F417" s="35">
        <f t="shared" si="7"/>
      </c>
    </row>
    <row r="418" spans="4:6" ht="18.75" customHeight="1">
      <c r="D418" s="49"/>
      <c r="E418" s="50"/>
      <c r="F418" s="35">
        <f t="shared" si="7"/>
      </c>
    </row>
    <row r="419" spans="4:6" ht="18.75" customHeight="1">
      <c r="D419" s="49"/>
      <c r="E419" s="50"/>
      <c r="F419" s="35">
        <f t="shared" si="7"/>
      </c>
    </row>
    <row r="420" spans="4:6" ht="18.75" customHeight="1">
      <c r="D420" s="49"/>
      <c r="E420" s="50"/>
      <c r="F420" s="35">
        <f t="shared" si="7"/>
      </c>
    </row>
    <row r="421" spans="4:6" ht="18.75" customHeight="1">
      <c r="D421" s="49"/>
      <c r="E421" s="50"/>
      <c r="F421" s="35">
        <f t="shared" si="7"/>
      </c>
    </row>
    <row r="422" spans="4:6" ht="18.75" customHeight="1">
      <c r="D422" s="49"/>
      <c r="E422" s="50"/>
      <c r="F422" s="35">
        <f t="shared" si="7"/>
      </c>
    </row>
    <row r="423" spans="4:6" ht="18.75" customHeight="1">
      <c r="D423" s="49"/>
      <c r="E423" s="50"/>
      <c r="F423" s="35">
        <f t="shared" si="7"/>
      </c>
    </row>
    <row r="424" spans="4:6" ht="18.75" customHeight="1">
      <c r="D424" s="49"/>
      <c r="E424" s="50"/>
      <c r="F424" s="35">
        <f t="shared" si="7"/>
      </c>
    </row>
    <row r="425" spans="4:6" ht="18.75" customHeight="1">
      <c r="D425" s="49"/>
      <c r="E425" s="50"/>
      <c r="F425" s="35">
        <f t="shared" si="7"/>
      </c>
    </row>
    <row r="426" spans="4:6" ht="18.75" customHeight="1">
      <c r="D426" s="49"/>
      <c r="E426" s="50"/>
      <c r="F426" s="35">
        <f t="shared" si="7"/>
      </c>
    </row>
    <row r="427" spans="4:6" ht="18.75" customHeight="1">
      <c r="D427" s="49"/>
      <c r="E427" s="50"/>
      <c r="F427" s="35">
        <f t="shared" si="7"/>
      </c>
    </row>
    <row r="428" spans="4:6" ht="18.75" customHeight="1">
      <c r="D428" s="49"/>
      <c r="E428" s="50"/>
      <c r="F428" s="35">
        <f t="shared" si="7"/>
      </c>
    </row>
    <row r="429" spans="4:6" ht="18.75" customHeight="1">
      <c r="D429" s="49"/>
      <c r="E429" s="50"/>
      <c r="F429" s="35">
        <f t="shared" si="7"/>
      </c>
    </row>
    <row r="430" spans="4:6" ht="18.75" customHeight="1">
      <c r="D430" s="49"/>
      <c r="E430" s="50"/>
      <c r="F430" s="35">
        <f t="shared" si="7"/>
      </c>
    </row>
    <row r="431" spans="4:6" ht="18.75" customHeight="1">
      <c r="D431" s="49"/>
      <c r="E431" s="50"/>
      <c r="F431" s="35">
        <f t="shared" si="7"/>
      </c>
    </row>
    <row r="432" spans="4:6" ht="18.75" customHeight="1">
      <c r="D432" s="49"/>
      <c r="E432" s="50"/>
      <c r="F432" s="35">
        <f t="shared" si="7"/>
      </c>
    </row>
    <row r="433" spans="4:6" ht="18.75" customHeight="1">
      <c r="D433" s="49"/>
      <c r="E433" s="50"/>
      <c r="F433" s="35">
        <f t="shared" si="7"/>
      </c>
    </row>
    <row r="434" spans="4:6" ht="18.75" customHeight="1">
      <c r="D434" s="49"/>
      <c r="E434" s="50"/>
      <c r="F434" s="35">
        <f t="shared" si="7"/>
      </c>
    </row>
    <row r="435" spans="4:6" ht="18.75" customHeight="1">
      <c r="D435" s="49"/>
      <c r="E435" s="50"/>
      <c r="F435" s="35">
        <f t="shared" si="7"/>
      </c>
    </row>
    <row r="436" spans="4:6" ht="18.75" customHeight="1">
      <c r="D436" s="49"/>
      <c r="E436" s="50"/>
      <c r="F436" s="35">
        <f t="shared" si="7"/>
      </c>
    </row>
    <row r="437" spans="4:6" ht="18.75" customHeight="1">
      <c r="D437" s="49"/>
      <c r="E437" s="50"/>
      <c r="F437" s="35">
        <f t="shared" si="7"/>
      </c>
    </row>
    <row r="438" spans="4:6" ht="18.75" customHeight="1">
      <c r="D438" s="49"/>
      <c r="E438" s="50"/>
      <c r="F438" s="35">
        <f t="shared" si="7"/>
      </c>
    </row>
    <row r="439" spans="4:6" ht="18.75" customHeight="1">
      <c r="D439" s="49"/>
      <c r="E439" s="50"/>
      <c r="F439" s="35">
        <f t="shared" si="7"/>
      </c>
    </row>
    <row r="440" spans="4:6" ht="18.75" customHeight="1">
      <c r="D440" s="49"/>
      <c r="E440" s="50"/>
      <c r="F440" s="35">
        <f t="shared" si="7"/>
      </c>
    </row>
    <row r="441" spans="4:6" ht="18.75" customHeight="1">
      <c r="D441" s="49"/>
      <c r="E441" s="50"/>
      <c r="F441" s="35">
        <f t="shared" si="7"/>
      </c>
    </row>
    <row r="442" spans="4:6" ht="18.75" customHeight="1">
      <c r="D442" s="49"/>
      <c r="E442" s="50"/>
      <c r="F442" s="35">
        <f t="shared" si="7"/>
      </c>
    </row>
    <row r="443" spans="4:6" ht="18.75" customHeight="1">
      <c r="D443" s="49"/>
      <c r="E443" s="50"/>
      <c r="F443" s="35">
        <f t="shared" si="7"/>
      </c>
    </row>
    <row r="444" spans="4:6" ht="18.75" customHeight="1">
      <c r="D444" s="49"/>
      <c r="E444" s="50"/>
      <c r="F444" s="35">
        <f t="shared" si="7"/>
      </c>
    </row>
    <row r="445" spans="4:6" ht="18.75" customHeight="1">
      <c r="D445" s="49"/>
      <c r="E445" s="50"/>
      <c r="F445" s="35">
        <f t="shared" si="7"/>
      </c>
    </row>
    <row r="446" spans="4:6" ht="18.75" customHeight="1">
      <c r="D446" s="49"/>
      <c r="E446" s="50"/>
      <c r="F446" s="35">
        <f t="shared" si="7"/>
      </c>
    </row>
    <row r="447" spans="4:6" ht="18.75" customHeight="1">
      <c r="D447" s="49"/>
      <c r="E447" s="50"/>
      <c r="F447" s="35">
        <f t="shared" si="7"/>
      </c>
    </row>
    <row r="448" spans="4:6" ht="18.75" customHeight="1">
      <c r="D448" s="49"/>
      <c r="E448" s="50"/>
      <c r="F448" s="35">
        <f t="shared" si="7"/>
      </c>
    </row>
    <row r="449" spans="4:6" ht="18.75" customHeight="1">
      <c r="D449" s="49"/>
      <c r="E449" s="50"/>
      <c r="F449" s="35">
        <f t="shared" si="7"/>
      </c>
    </row>
    <row r="450" spans="4:6" ht="18.75" customHeight="1">
      <c r="D450" s="49"/>
      <c r="E450" s="50"/>
      <c r="F450" s="35">
        <f t="shared" si="7"/>
      </c>
    </row>
    <row r="451" spans="4:6" ht="18.75" customHeight="1">
      <c r="D451" s="49"/>
      <c r="E451" s="50"/>
      <c r="F451" s="35">
        <f t="shared" si="7"/>
      </c>
    </row>
    <row r="452" spans="4:6" ht="18.75" customHeight="1">
      <c r="D452" s="49"/>
      <c r="E452" s="50"/>
      <c r="F452" s="35">
        <f t="shared" si="7"/>
      </c>
    </row>
    <row r="453" spans="4:6" ht="18.75" customHeight="1">
      <c r="D453" s="49"/>
      <c r="E453" s="50"/>
      <c r="F453" s="35">
        <f t="shared" si="7"/>
      </c>
    </row>
    <row r="454" spans="4:6" ht="18.75" customHeight="1">
      <c r="D454" s="49"/>
      <c r="E454" s="50"/>
      <c r="F454" s="35">
        <f t="shared" si="7"/>
      </c>
    </row>
    <row r="455" spans="4:6" ht="18.75" customHeight="1">
      <c r="D455" s="49"/>
      <c r="E455" s="50"/>
      <c r="F455" s="35">
        <f t="shared" si="7"/>
      </c>
    </row>
    <row r="456" spans="4:6" ht="18.75" customHeight="1">
      <c r="D456" s="49"/>
      <c r="E456" s="50"/>
      <c r="F456" s="35">
        <f t="shared" si="7"/>
      </c>
    </row>
    <row r="457" spans="4:6" ht="18.75" customHeight="1">
      <c r="D457" s="49"/>
      <c r="E457" s="50"/>
      <c r="F457" s="35">
        <f t="shared" si="7"/>
      </c>
    </row>
    <row r="458" spans="4:6" ht="18.75" customHeight="1">
      <c r="D458" s="49"/>
      <c r="E458" s="50"/>
      <c r="F458" s="35">
        <f t="shared" si="7"/>
      </c>
    </row>
    <row r="459" spans="4:6" ht="18.75" customHeight="1">
      <c r="D459" s="49"/>
      <c r="E459" s="50"/>
      <c r="F459" s="35">
        <f t="shared" si="7"/>
      </c>
    </row>
    <row r="460" spans="4:6" ht="18.75" customHeight="1">
      <c r="D460" s="49"/>
      <c r="E460" s="50"/>
      <c r="F460" s="35">
        <f t="shared" si="7"/>
      </c>
    </row>
    <row r="461" spans="4:6" ht="18.75" customHeight="1">
      <c r="D461" s="49"/>
      <c r="E461" s="50"/>
      <c r="F461" s="35">
        <f t="shared" si="7"/>
      </c>
    </row>
    <row r="462" spans="4:6" ht="18.75" customHeight="1">
      <c r="D462" s="49"/>
      <c r="E462" s="50"/>
      <c r="F462" s="35">
        <f t="shared" si="7"/>
      </c>
    </row>
    <row r="463" spans="4:6" ht="18.75" customHeight="1">
      <c r="D463" s="49"/>
      <c r="E463" s="50"/>
      <c r="F463" s="35">
        <f aca="true" t="shared" si="8" ref="F463:F526">IF(D463-C$3=E463+C$3,"·","")</f>
      </c>
    </row>
    <row r="464" spans="4:6" ht="18.75" customHeight="1">
      <c r="D464" s="49"/>
      <c r="E464" s="50"/>
      <c r="F464" s="35">
        <f t="shared" si="8"/>
      </c>
    </row>
    <row r="465" spans="4:6" ht="18.75" customHeight="1">
      <c r="D465" s="49"/>
      <c r="E465" s="50"/>
      <c r="F465" s="35">
        <f t="shared" si="8"/>
      </c>
    </row>
    <row r="466" spans="4:6" ht="18.75" customHeight="1">
      <c r="D466" s="49"/>
      <c r="E466" s="50"/>
      <c r="F466" s="35">
        <f t="shared" si="8"/>
      </c>
    </row>
    <row r="467" spans="4:6" ht="18.75" customHeight="1">
      <c r="D467" s="49"/>
      <c r="E467" s="50"/>
      <c r="F467" s="35">
        <f t="shared" si="8"/>
      </c>
    </row>
    <row r="468" spans="4:6" ht="18.75" customHeight="1">
      <c r="D468" s="49"/>
      <c r="E468" s="50"/>
      <c r="F468" s="35">
        <f t="shared" si="8"/>
      </c>
    </row>
    <row r="469" spans="4:6" ht="18.75" customHeight="1">
      <c r="D469" s="49"/>
      <c r="E469" s="50"/>
      <c r="F469" s="35">
        <f t="shared" si="8"/>
      </c>
    </row>
    <row r="470" spans="4:6" ht="18.75" customHeight="1">
      <c r="D470" s="49"/>
      <c r="E470" s="50"/>
      <c r="F470" s="35">
        <f t="shared" si="8"/>
      </c>
    </row>
    <row r="471" spans="4:6" ht="18.75" customHeight="1">
      <c r="D471" s="49"/>
      <c r="E471" s="50"/>
      <c r="F471" s="35">
        <f t="shared" si="8"/>
      </c>
    </row>
    <row r="472" spans="4:6" ht="18.75" customHeight="1">
      <c r="D472" s="49"/>
      <c r="E472" s="50"/>
      <c r="F472" s="35">
        <f t="shared" si="8"/>
      </c>
    </row>
    <row r="473" spans="4:6" ht="18.75" customHeight="1">
      <c r="D473" s="49"/>
      <c r="E473" s="50"/>
      <c r="F473" s="35">
        <f t="shared" si="8"/>
      </c>
    </row>
    <row r="474" spans="4:6" ht="18.75" customHeight="1">
      <c r="D474" s="49"/>
      <c r="E474" s="50"/>
      <c r="F474" s="35">
        <f t="shared" si="8"/>
      </c>
    </row>
    <row r="475" spans="4:6" ht="18.75" customHeight="1">
      <c r="D475" s="49"/>
      <c r="E475" s="50"/>
      <c r="F475" s="35">
        <f t="shared" si="8"/>
      </c>
    </row>
    <row r="476" spans="4:6" ht="18.75" customHeight="1">
      <c r="D476" s="49"/>
      <c r="E476" s="50"/>
      <c r="F476" s="35">
        <f t="shared" si="8"/>
      </c>
    </row>
    <row r="477" spans="4:6" ht="18.75" customHeight="1">
      <c r="D477" s="49"/>
      <c r="E477" s="50"/>
      <c r="F477" s="35">
        <f t="shared" si="8"/>
      </c>
    </row>
    <row r="478" spans="4:6" ht="18.75" customHeight="1">
      <c r="D478" s="49"/>
      <c r="E478" s="50"/>
      <c r="F478" s="35">
        <f t="shared" si="8"/>
      </c>
    </row>
    <row r="479" spans="4:6" ht="18.75" customHeight="1">
      <c r="D479" s="49"/>
      <c r="E479" s="50"/>
      <c r="F479" s="35">
        <f t="shared" si="8"/>
      </c>
    </row>
    <row r="480" spans="4:6" ht="18.75" customHeight="1">
      <c r="D480" s="49"/>
      <c r="E480" s="50"/>
      <c r="F480" s="35">
        <f t="shared" si="8"/>
      </c>
    </row>
    <row r="481" spans="4:6" ht="18.75" customHeight="1">
      <c r="D481" s="49"/>
      <c r="E481" s="50"/>
      <c r="F481" s="35">
        <f t="shared" si="8"/>
      </c>
    </row>
    <row r="482" spans="4:6" ht="18.75" customHeight="1">
      <c r="D482" s="49"/>
      <c r="E482" s="50"/>
      <c r="F482" s="35">
        <f t="shared" si="8"/>
      </c>
    </row>
    <row r="483" spans="4:6" ht="18.75" customHeight="1">
      <c r="D483" s="49"/>
      <c r="E483" s="50"/>
      <c r="F483" s="35">
        <f t="shared" si="8"/>
      </c>
    </row>
    <row r="484" spans="4:6" ht="18.75" customHeight="1">
      <c r="D484" s="49"/>
      <c r="E484" s="50"/>
      <c r="F484" s="35">
        <f t="shared" si="8"/>
      </c>
    </row>
    <row r="485" spans="4:6" ht="18.75" customHeight="1">
      <c r="D485" s="49"/>
      <c r="E485" s="50"/>
      <c r="F485" s="35">
        <f t="shared" si="8"/>
      </c>
    </row>
    <row r="486" spans="4:6" ht="18.75" customHeight="1">
      <c r="D486" s="49"/>
      <c r="E486" s="50"/>
      <c r="F486" s="35">
        <f t="shared" si="8"/>
      </c>
    </row>
    <row r="487" spans="4:6" ht="18.75" customHeight="1">
      <c r="D487" s="49"/>
      <c r="E487" s="50"/>
      <c r="F487" s="35">
        <f t="shared" si="8"/>
      </c>
    </row>
    <row r="488" spans="4:6" ht="18.75" customHeight="1">
      <c r="D488" s="49"/>
      <c r="E488" s="50"/>
      <c r="F488" s="35">
        <f t="shared" si="8"/>
      </c>
    </row>
    <row r="489" spans="4:6" ht="18.75" customHeight="1">
      <c r="D489" s="49"/>
      <c r="E489" s="50"/>
      <c r="F489" s="35">
        <f t="shared" si="8"/>
      </c>
    </row>
    <row r="490" spans="4:6" ht="18.75" customHeight="1">
      <c r="D490" s="49"/>
      <c r="E490" s="50"/>
      <c r="F490" s="35">
        <f t="shared" si="8"/>
      </c>
    </row>
    <row r="491" spans="4:6" ht="18.75" customHeight="1">
      <c r="D491" s="49"/>
      <c r="E491" s="50"/>
      <c r="F491" s="35">
        <f t="shared" si="8"/>
      </c>
    </row>
    <row r="492" spans="4:6" ht="18.75" customHeight="1">
      <c r="D492" s="49"/>
      <c r="E492" s="50"/>
      <c r="F492" s="35">
        <f t="shared" si="8"/>
      </c>
    </row>
    <row r="493" spans="4:6" ht="18.75" customHeight="1">
      <c r="D493" s="49"/>
      <c r="E493" s="50"/>
      <c r="F493" s="35">
        <f t="shared" si="8"/>
      </c>
    </row>
    <row r="494" spans="4:6" ht="18.75" customHeight="1">
      <c r="D494" s="49"/>
      <c r="E494" s="50"/>
      <c r="F494" s="35">
        <f t="shared" si="8"/>
      </c>
    </row>
    <row r="495" spans="4:6" ht="18.75" customHeight="1">
      <c r="D495" s="49"/>
      <c r="E495" s="50"/>
      <c r="F495" s="35">
        <f t="shared" si="8"/>
      </c>
    </row>
    <row r="496" spans="4:6" ht="18.75" customHeight="1">
      <c r="D496" s="49"/>
      <c r="E496" s="50"/>
      <c r="F496" s="35">
        <f t="shared" si="8"/>
      </c>
    </row>
    <row r="497" spans="4:6" ht="18.75" customHeight="1">
      <c r="D497" s="49"/>
      <c r="E497" s="50"/>
      <c r="F497" s="35">
        <f t="shared" si="8"/>
      </c>
    </row>
    <row r="498" spans="4:6" ht="18.75" customHeight="1">
      <c r="D498" s="49"/>
      <c r="E498" s="50"/>
      <c r="F498" s="35">
        <f t="shared" si="8"/>
      </c>
    </row>
    <row r="499" spans="4:6" ht="18.75" customHeight="1">
      <c r="D499" s="49"/>
      <c r="E499" s="50"/>
      <c r="F499" s="35">
        <f t="shared" si="8"/>
      </c>
    </row>
    <row r="500" spans="4:6" ht="18.75" customHeight="1">
      <c r="D500" s="49"/>
      <c r="E500" s="50"/>
      <c r="F500" s="35">
        <f t="shared" si="8"/>
      </c>
    </row>
    <row r="501" spans="4:6" ht="18.75" customHeight="1">
      <c r="D501" s="49"/>
      <c r="E501" s="50"/>
      <c r="F501" s="35">
        <f t="shared" si="8"/>
      </c>
    </row>
    <row r="502" spans="4:6" ht="18.75" customHeight="1">
      <c r="D502" s="49"/>
      <c r="E502" s="50"/>
      <c r="F502" s="35">
        <f t="shared" si="8"/>
      </c>
    </row>
    <row r="503" spans="4:6" ht="18.75" customHeight="1">
      <c r="D503" s="49"/>
      <c r="E503" s="50"/>
      <c r="F503" s="35">
        <f t="shared" si="8"/>
      </c>
    </row>
    <row r="504" spans="4:6" ht="18.75" customHeight="1">
      <c r="D504" s="49"/>
      <c r="E504" s="50"/>
      <c r="F504" s="35">
        <f t="shared" si="8"/>
      </c>
    </row>
    <row r="505" spans="4:6" ht="18.75" customHeight="1">
      <c r="D505" s="49"/>
      <c r="E505" s="50"/>
      <c r="F505" s="35">
        <f t="shared" si="8"/>
      </c>
    </row>
    <row r="506" spans="4:6" ht="18.75" customHeight="1">
      <c r="D506" s="49"/>
      <c r="E506" s="50"/>
      <c r="F506" s="35">
        <f t="shared" si="8"/>
      </c>
    </row>
    <row r="507" spans="4:6" ht="18.75" customHeight="1">
      <c r="D507" s="49"/>
      <c r="E507" s="50"/>
      <c r="F507" s="35">
        <f t="shared" si="8"/>
      </c>
    </row>
    <row r="508" spans="4:6" ht="18.75" customHeight="1">
      <c r="D508" s="49"/>
      <c r="E508" s="50"/>
      <c r="F508" s="35">
        <f t="shared" si="8"/>
      </c>
    </row>
    <row r="509" spans="4:6" ht="18.75" customHeight="1">
      <c r="D509" s="49"/>
      <c r="E509" s="50"/>
      <c r="F509" s="35">
        <f t="shared" si="8"/>
      </c>
    </row>
    <row r="510" spans="4:6" ht="18.75" customHeight="1">
      <c r="D510" s="49"/>
      <c r="E510" s="50"/>
      <c r="F510" s="35">
        <f t="shared" si="8"/>
      </c>
    </row>
    <row r="511" spans="4:6" ht="18.75" customHeight="1">
      <c r="D511" s="49"/>
      <c r="E511" s="50"/>
      <c r="F511" s="35">
        <f t="shared" si="8"/>
      </c>
    </row>
    <row r="512" spans="4:6" ht="18.75" customHeight="1">
      <c r="D512" s="49"/>
      <c r="E512" s="50"/>
      <c r="F512" s="35">
        <f t="shared" si="8"/>
      </c>
    </row>
    <row r="513" spans="4:6" ht="18.75" customHeight="1">
      <c r="D513" s="49"/>
      <c r="E513" s="50"/>
      <c r="F513" s="35">
        <f t="shared" si="8"/>
      </c>
    </row>
    <row r="514" spans="4:6" ht="18.75" customHeight="1">
      <c r="D514" s="49"/>
      <c r="E514" s="50"/>
      <c r="F514" s="35">
        <f t="shared" si="8"/>
      </c>
    </row>
    <row r="515" spans="4:6" ht="18.75" customHeight="1">
      <c r="D515" s="49"/>
      <c r="E515" s="50"/>
      <c r="F515" s="35">
        <f t="shared" si="8"/>
      </c>
    </row>
    <row r="516" spans="4:6" ht="18.75" customHeight="1">
      <c r="D516" s="49"/>
      <c r="E516" s="50"/>
      <c r="F516" s="35">
        <f t="shared" si="8"/>
      </c>
    </row>
    <row r="517" spans="4:6" ht="18.75" customHeight="1">
      <c r="D517" s="49"/>
      <c r="E517" s="50"/>
      <c r="F517" s="35">
        <f t="shared" si="8"/>
      </c>
    </row>
    <row r="518" spans="4:6" ht="18.75" customHeight="1">
      <c r="D518" s="49"/>
      <c r="E518" s="50"/>
      <c r="F518" s="35">
        <f t="shared" si="8"/>
      </c>
    </row>
    <row r="519" spans="4:6" ht="18.75" customHeight="1">
      <c r="D519" s="49"/>
      <c r="E519" s="50"/>
      <c r="F519" s="35">
        <f t="shared" si="8"/>
      </c>
    </row>
    <row r="520" spans="4:6" ht="18.75" customHeight="1">
      <c r="D520" s="49"/>
      <c r="E520" s="50"/>
      <c r="F520" s="35">
        <f t="shared" si="8"/>
      </c>
    </row>
    <row r="521" spans="4:6" ht="18.75" customHeight="1">
      <c r="D521" s="49"/>
      <c r="E521" s="50"/>
      <c r="F521" s="35">
        <f t="shared" si="8"/>
      </c>
    </row>
    <row r="522" spans="4:6" ht="18.75" customHeight="1">
      <c r="D522" s="49"/>
      <c r="E522" s="50"/>
      <c r="F522" s="35">
        <f t="shared" si="8"/>
      </c>
    </row>
    <row r="523" spans="4:6" ht="18.75" customHeight="1">
      <c r="D523" s="49"/>
      <c r="E523" s="50"/>
      <c r="F523" s="35">
        <f t="shared" si="8"/>
      </c>
    </row>
    <row r="524" spans="4:6" ht="18.75" customHeight="1">
      <c r="D524" s="49"/>
      <c r="E524" s="50"/>
      <c r="F524" s="35">
        <f t="shared" si="8"/>
      </c>
    </row>
    <row r="525" spans="4:6" ht="18.75" customHeight="1">
      <c r="D525" s="49"/>
      <c r="E525" s="50"/>
      <c r="F525" s="35">
        <f t="shared" si="8"/>
      </c>
    </row>
    <row r="526" spans="4:6" ht="18.75" customHeight="1">
      <c r="D526" s="49"/>
      <c r="E526" s="50"/>
      <c r="F526" s="35">
        <f t="shared" si="8"/>
      </c>
    </row>
    <row r="527" spans="4:6" ht="18.75" customHeight="1">
      <c r="D527" s="49"/>
      <c r="E527" s="50"/>
      <c r="F527" s="35">
        <f aca="true" t="shared" si="9" ref="F527:F551">IF(D527-C$3=E527+C$3,"·","")</f>
      </c>
    </row>
    <row r="528" spans="4:6" ht="18.75" customHeight="1">
      <c r="D528" s="49"/>
      <c r="E528" s="50"/>
      <c r="F528" s="35">
        <f t="shared" si="9"/>
      </c>
    </row>
    <row r="529" spans="4:6" ht="18.75" customHeight="1">
      <c r="D529" s="49"/>
      <c r="E529" s="50"/>
      <c r="F529" s="35">
        <f t="shared" si="9"/>
      </c>
    </row>
    <row r="530" spans="4:6" ht="18.75" customHeight="1">
      <c r="D530" s="49"/>
      <c r="E530" s="50"/>
      <c r="F530" s="35">
        <f t="shared" si="9"/>
      </c>
    </row>
    <row r="531" spans="4:6" ht="18.75" customHeight="1">
      <c r="D531" s="49"/>
      <c r="E531" s="50"/>
      <c r="F531" s="35">
        <f t="shared" si="9"/>
      </c>
    </row>
    <row r="532" spans="4:6" ht="18.75" customHeight="1">
      <c r="D532" s="49"/>
      <c r="E532" s="50"/>
      <c r="F532" s="35">
        <f t="shared" si="9"/>
      </c>
    </row>
    <row r="533" spans="4:6" ht="18.75" customHeight="1">
      <c r="D533" s="49"/>
      <c r="E533" s="50"/>
      <c r="F533" s="35">
        <f t="shared" si="9"/>
      </c>
    </row>
    <row r="534" spans="4:6" ht="18.75" customHeight="1">
      <c r="D534" s="49"/>
      <c r="E534" s="50"/>
      <c r="F534" s="35">
        <f t="shared" si="9"/>
      </c>
    </row>
    <row r="535" spans="4:6" ht="18.75" customHeight="1">
      <c r="D535" s="49"/>
      <c r="E535" s="50"/>
      <c r="F535" s="35">
        <f t="shared" si="9"/>
      </c>
    </row>
    <row r="536" spans="4:6" ht="18.75" customHeight="1">
      <c r="D536" s="49"/>
      <c r="E536" s="50"/>
      <c r="F536" s="35">
        <f t="shared" si="9"/>
      </c>
    </row>
    <row r="537" spans="4:6" ht="18.75" customHeight="1">
      <c r="D537" s="49"/>
      <c r="E537" s="50"/>
      <c r="F537" s="35">
        <f t="shared" si="9"/>
      </c>
    </row>
    <row r="538" spans="4:6" ht="18.75" customHeight="1">
      <c r="D538" s="49"/>
      <c r="E538" s="50"/>
      <c r="F538" s="35">
        <f t="shared" si="9"/>
      </c>
    </row>
    <row r="539" spans="4:6" ht="18.75" customHeight="1">
      <c r="D539" s="49"/>
      <c r="E539" s="50"/>
      <c r="F539" s="35">
        <f t="shared" si="9"/>
      </c>
    </row>
    <row r="540" spans="4:6" ht="18.75" customHeight="1">
      <c r="D540" s="49"/>
      <c r="E540" s="50"/>
      <c r="F540" s="35">
        <f t="shared" si="9"/>
      </c>
    </row>
    <row r="541" spans="4:6" ht="18.75" customHeight="1">
      <c r="D541" s="49"/>
      <c r="E541" s="50"/>
      <c r="F541" s="35">
        <f t="shared" si="9"/>
      </c>
    </row>
    <row r="542" spans="4:6" ht="18.75" customHeight="1">
      <c r="D542" s="49"/>
      <c r="E542" s="50"/>
      <c r="F542" s="35">
        <f t="shared" si="9"/>
      </c>
    </row>
    <row r="543" spans="4:6" ht="18.75" customHeight="1">
      <c r="D543" s="49"/>
      <c r="E543" s="50"/>
      <c r="F543" s="35">
        <f t="shared" si="9"/>
      </c>
    </row>
    <row r="544" spans="4:6" ht="18.75" customHeight="1">
      <c r="D544" s="49"/>
      <c r="E544" s="50"/>
      <c r="F544" s="35">
        <f t="shared" si="9"/>
      </c>
    </row>
    <row r="545" spans="4:6" ht="18.75" customHeight="1">
      <c r="D545" s="49"/>
      <c r="E545" s="50"/>
      <c r="F545" s="35">
        <f t="shared" si="9"/>
      </c>
    </row>
    <row r="546" spans="4:6" ht="18.75" customHeight="1">
      <c r="D546" s="49"/>
      <c r="E546" s="50"/>
      <c r="F546" s="35">
        <f t="shared" si="9"/>
      </c>
    </row>
    <row r="547" spans="4:6" ht="18.75" customHeight="1">
      <c r="D547" s="49"/>
      <c r="E547" s="50"/>
      <c r="F547" s="35">
        <f t="shared" si="9"/>
      </c>
    </row>
    <row r="548" spans="4:6" ht="18.75" customHeight="1">
      <c r="D548" s="49"/>
      <c r="E548" s="50"/>
      <c r="F548" s="35">
        <f t="shared" si="9"/>
      </c>
    </row>
    <row r="549" spans="4:6" ht="18.75" customHeight="1">
      <c r="D549" s="49"/>
      <c r="E549" s="50"/>
      <c r="F549" s="35">
        <f t="shared" si="9"/>
      </c>
    </row>
    <row r="550" spans="4:6" ht="18.75" customHeight="1">
      <c r="D550" s="49"/>
      <c r="E550" s="50"/>
      <c r="F550" s="35">
        <f t="shared" si="9"/>
      </c>
    </row>
    <row r="551" spans="4:6" ht="18.75" customHeight="1">
      <c r="D551" s="49"/>
      <c r="E551" s="50"/>
      <c r="F551" s="35">
        <f t="shared" si="9"/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9220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L19"/>
  <sheetViews>
    <sheetView workbookViewId="0" topLeftCell="A1">
      <selection activeCell="F17" sqref="F17"/>
    </sheetView>
  </sheetViews>
  <sheetFormatPr defaultColWidth="10.875" defaultRowHeight="12"/>
  <cols>
    <col min="1" max="16384" width="10.875" style="13" customWidth="1"/>
  </cols>
  <sheetData>
    <row r="2" spans="10:11" ht="23.25">
      <c r="J2" s="55"/>
      <c r="K2" s="56"/>
    </row>
    <row r="3" ht="16.5" customHeight="1">
      <c r="J3" s="57" t="str">
        <f>IF(AND((B19+H19)/2=E19,E19=L17),"WOW!",IF(OR(COUNT(E19)=0,COUNT(L17)=0)," ","REALLY?"))</f>
        <v>REALLY?</v>
      </c>
    </row>
    <row r="7" ht="12">
      <c r="I7" s="58" t="str">
        <f>IF(AND((B19+H19)/2=E19,E19=L17,COUNT(E19)&gt;0,COUNT(L17)&gt;0),"WOW!"," ")</f>
        <v> </v>
      </c>
    </row>
    <row r="9" ht="12">
      <c r="K9" s="58" t="str">
        <f>IF(AND((B19+H19)/2=E19,E19=L17,COUNT(E19)&gt;0,COUNT(L17)&gt;0),"WOW!"," ")</f>
        <v> </v>
      </c>
    </row>
    <row r="13" ht="12">
      <c r="F13" s="18"/>
    </row>
    <row r="16" ht="12.75" thickBot="1"/>
    <row r="17" ht="18.75" thickBot="1">
      <c r="L17" s="17">
        <v>55</v>
      </c>
    </row>
    <row r="18" ht="12.75" thickBot="1"/>
    <row r="19" spans="1:11" ht="18.75" thickBot="1">
      <c r="A19" s="19" t="s">
        <v>13</v>
      </c>
      <c r="B19" s="17">
        <f>Calc!D3</f>
        <v>60</v>
      </c>
      <c r="D19" s="19" t="s">
        <v>14</v>
      </c>
      <c r="E19" s="17">
        <v>55</v>
      </c>
      <c r="G19" s="19" t="s">
        <v>13</v>
      </c>
      <c r="H19" s="17">
        <f>Calc!E3</f>
        <v>48</v>
      </c>
      <c r="K19" s="19" t="s">
        <v>14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L19"/>
  <sheetViews>
    <sheetView workbookViewId="0" topLeftCell="A1">
      <selection activeCell="N40" sqref="N40"/>
    </sheetView>
  </sheetViews>
  <sheetFormatPr defaultColWidth="9.00390625" defaultRowHeight="12"/>
  <cols>
    <col min="1" max="16384" width="11.375" style="0" customWidth="1"/>
  </cols>
  <sheetData>
    <row r="3" ht="16.5" customHeight="1">
      <c r="J3" s="59" t="str">
        <f>IF(AND((B19+H19)/2=E19,E19=L19),"WOW!",IF(OR(COUNT(E19)=0,COUNT(L19)=0)," ","REALLY?"))</f>
        <v> </v>
      </c>
    </row>
    <row r="8" ht="12">
      <c r="I8" s="51" t="str">
        <f>IF(AND((B19+H19)/2=E19,E19=L19,COUNT(E19)&gt;0,COUNT(L19)&gt;0),"WOW!"," ")</f>
        <v> </v>
      </c>
    </row>
    <row r="10" ht="12.75">
      <c r="K10" s="59" t="str">
        <f>IF(AND((B19+H19)/2=E19,E19=L19,COUNT(E19)&gt;0,COUNT(L19)&gt;0),"WOW!"," ")</f>
        <v> </v>
      </c>
    </row>
    <row r="13" ht="12">
      <c r="F13" s="16"/>
    </row>
    <row r="15" ht="14.25">
      <c r="G15" s="14"/>
    </row>
    <row r="18" ht="12.75" thickBot="1"/>
    <row r="19" spans="1:12" ht="18.75" thickBot="1">
      <c r="A19" s="14" t="s">
        <v>13</v>
      </c>
      <c r="B19" s="15">
        <f>Calc!D3</f>
        <v>60</v>
      </c>
      <c r="D19" s="14" t="s">
        <v>14</v>
      </c>
      <c r="E19" s="17"/>
      <c r="H19" s="15">
        <f>Calc!E3</f>
        <v>48</v>
      </c>
      <c r="K19" s="14" t="s">
        <v>14</v>
      </c>
      <c r="L19" s="17"/>
    </row>
  </sheetData>
  <printOptions/>
  <pageMargins left="0.75" right="0.75" top="1" bottom="1" header="0.5" footer="0.5"/>
  <pageSetup orientation="portrait" paperSize="9"/>
  <ignoredErrors>
    <ignoredError sqref="J3 I8 K10" emptyCellReference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L19"/>
  <sheetViews>
    <sheetView tabSelected="1" workbookViewId="0" topLeftCell="A1">
      <selection activeCell="N40" sqref="N40"/>
    </sheetView>
  </sheetViews>
  <sheetFormatPr defaultColWidth="9.00390625" defaultRowHeight="12"/>
  <cols>
    <col min="1" max="16384" width="11.375" style="0" customWidth="1"/>
  </cols>
  <sheetData>
    <row r="3" ht="16.5" customHeight="1">
      <c r="J3" s="59" t="str">
        <f>IF(AND((B19+H19)/2=E19,E19=L19),"WOW!",IF(OR(COUNT(E19)=0,COUNT(L19)=0)," ","REALLY?"))</f>
        <v> </v>
      </c>
    </row>
    <row r="8" ht="12">
      <c r="I8" s="51" t="str">
        <f>IF(AND((B19+H19)/2=E19,E19=L19,COUNT(E19)&gt;0,COUNT(L19)&gt;0),"WOW!"," ")</f>
        <v> </v>
      </c>
    </row>
    <row r="10" ht="12.75">
      <c r="K10" s="59" t="str">
        <f>IF(AND((B19+H19)/2=E19,E19=L19,COUNT(E19)&gt;0,COUNT(L19)&gt;0),"WOW!"," ")</f>
        <v> </v>
      </c>
    </row>
    <row r="13" ht="12">
      <c r="F13" s="16"/>
    </row>
    <row r="15" ht="14.25">
      <c r="G15" s="14"/>
    </row>
    <row r="18" ht="12.75" thickBot="1"/>
    <row r="19" spans="1:12" ht="18.75" thickBot="1">
      <c r="A19" s="14" t="s">
        <v>13</v>
      </c>
      <c r="B19" s="15">
        <f>Calc!D3</f>
        <v>60</v>
      </c>
      <c r="D19" s="14" t="s">
        <v>14</v>
      </c>
      <c r="E19" s="17"/>
      <c r="H19" s="15">
        <f>Calc!E3</f>
        <v>48</v>
      </c>
      <c r="K19" s="14" t="s">
        <v>14</v>
      </c>
      <c r="L19" s="17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Abramovich</dc:creator>
  <cp:keywords/>
  <dc:description/>
  <cp:lastModifiedBy>choek</cp:lastModifiedBy>
  <dcterms:created xsi:type="dcterms:W3CDTF">1998-10-04T14:57:20Z</dcterms:created>
  <dcterms:modified xsi:type="dcterms:W3CDTF">2006-02-23T19:40:40Z</dcterms:modified>
  <cp:category/>
  <cp:version/>
  <cp:contentType/>
  <cp:contentStatus/>
</cp:coreProperties>
</file>