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20" windowWidth="11415" windowHeight="8235" activeTab="0"/>
  </bookViews>
  <sheets>
    <sheet name="Completing The Square Excel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<sst xmlns="http://schemas.openxmlformats.org/spreadsheetml/2006/main" count="26" uniqueCount="17">
  <si>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 xml:space="preserve">  +</t>
  </si>
  <si>
    <t xml:space="preserve">   =</t>
  </si>
  <si>
    <t xml:space="preserve">  or</t>
  </si>
  <si>
    <t xml:space="preserve"> x</t>
  </si>
  <si>
    <t>x</t>
  </si>
  <si>
    <t>y</t>
  </si>
  <si>
    <t>Completing the Square</t>
  </si>
  <si>
    <t xml:space="preserve">Enter desired coefficients and a constant for the equation shown below: </t>
  </si>
  <si>
    <r>
      <t>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+</t>
    </r>
  </si>
  <si>
    <r>
      <t xml:space="preserve">) </t>
    </r>
    <r>
      <rPr>
        <vertAlign val="superscript"/>
        <sz val="10"/>
        <rFont val="Arial"/>
        <family val="2"/>
      </rPr>
      <t>2</t>
    </r>
  </si>
  <si>
    <r>
      <t xml:space="preserve">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    +</t>
    </r>
  </si>
  <si>
    <r>
      <t xml:space="preserve">( </t>
    </r>
    <r>
      <rPr>
        <i/>
        <sz val="10"/>
        <rFont val="Arial"/>
        <family val="2"/>
      </rPr>
      <t>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+</t>
    </r>
  </si>
  <si>
    <r>
      <t>x</t>
    </r>
    <r>
      <rPr>
        <sz val="10"/>
        <rFont val="Arial"/>
        <family val="2"/>
      </rPr>
      <t xml:space="preserve">    +</t>
    </r>
  </si>
  <si>
    <r>
      <t>x</t>
    </r>
    <r>
      <rPr>
        <sz val="10"/>
        <rFont val="Arial"/>
        <family val="2"/>
      </rPr>
      <t xml:space="preserve"> )</t>
    </r>
  </si>
  <si>
    <r>
      <t xml:space="preserve">(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   + </t>
    </r>
  </si>
  <si>
    <r>
      <t xml:space="preserve">(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   +</t>
    </r>
  </si>
  <si>
    <t>)  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</si>
</sst>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2" borderId="0" xfId="0" applyFont="1" applyFill="1" applyAlignment="1" applyProtection="1">
      <alignment horizontal="right"/>
      <protection locked="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02225"/>
          <c:w val="0.89125"/>
          <c:h val="0.90175"/>
        </c:manualLayout>
      </c:layout>
      <c:lineChart>
        <c:grouping val="standard"/>
        <c:varyColors val="0"/>
        <c:ser>
          <c:idx val="0"/>
          <c:order val="0"/>
          <c:tx>
            <c:strRef>
              <c:f>'Completing The Square Excel'!$B$30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'Completing The Square Excel'!$A$31:$A$71</c:f>
              <c:numCache/>
            </c:numRef>
          </c:cat>
          <c:val>
            <c:numRef>
              <c:f>'Completing The Square Excel'!$B$31:$B$71</c:f>
              <c:numCache/>
            </c:numRef>
          </c:val>
          <c:smooth val="0"/>
        </c:ser>
        <c:axId val="55111391"/>
        <c:axId val="26240472"/>
      </c:lineChart>
      <c:catAx>
        <c:axId val="55111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6240472"/>
        <c:crosses val="autoZero"/>
        <c:auto val="0"/>
        <c:lblOffset val="100"/>
        <c:tickLblSkip val="2"/>
        <c:tickMarkSkip val="2"/>
        <c:noMultiLvlLbl val="0"/>
      </c:catAx>
      <c:valAx>
        <c:axId val="26240472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11391"/>
        <c:crossesAt val="2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29</xdr:row>
      <xdr:rowOff>152400</xdr:rowOff>
    </xdr:from>
    <xdr:to>
      <xdr:col>11</xdr:col>
      <xdr:colOff>9525</xdr:colOff>
      <xdr:row>56</xdr:row>
      <xdr:rowOff>123825</xdr:rowOff>
    </xdr:to>
    <xdr:graphicFrame>
      <xdr:nvGraphicFramePr>
        <xdr:cNvPr id="1" name="Chart 1"/>
        <xdr:cNvGraphicFramePr/>
      </xdr:nvGraphicFramePr>
      <xdr:xfrm>
        <a:off x="1028700" y="4943475"/>
        <a:ext cx="35052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showGridLines="0" tabSelected="1" workbookViewId="0" topLeftCell="A1">
      <selection activeCell="G7" sqref="G7"/>
    </sheetView>
  </sheetViews>
  <sheetFormatPr defaultColWidth="9.00390625" defaultRowHeight="12.75"/>
  <cols>
    <col min="1" max="5" width="5.125" style="3" customWidth="1"/>
    <col min="6" max="6" width="5.125" style="4" customWidth="1"/>
    <col min="7" max="7" width="5.125" style="3" customWidth="1"/>
    <col min="8" max="8" width="5.125" style="4" customWidth="1"/>
    <col min="9" max="9" width="5.125" style="3" customWidth="1"/>
    <col min="10" max="15" width="6.625" style="3" customWidth="1"/>
    <col min="16" max="16384" width="11.50390625" style="3" customWidth="1"/>
  </cols>
  <sheetData>
    <row r="1" spans="1:4" ht="12.75">
      <c r="A1" s="1" t="s">
        <v>6</v>
      </c>
      <c r="B1" s="2"/>
      <c r="C1" s="2"/>
      <c r="D1" s="2"/>
    </row>
    <row r="3" spans="1:7" ht="12.75">
      <c r="A3" s="2" t="s">
        <v>7</v>
      </c>
      <c r="B3" s="2"/>
      <c r="C3" s="2"/>
      <c r="D3" s="2"/>
      <c r="E3" s="2"/>
      <c r="G3" s="2"/>
    </row>
    <row r="5" spans="1:7" ht="14.25">
      <c r="A5" s="6">
        <v>2</v>
      </c>
      <c r="B5" s="5" t="s">
        <v>8</v>
      </c>
      <c r="C5" s="6">
        <v>4</v>
      </c>
      <c r="D5" s="5" t="s">
        <v>12</v>
      </c>
      <c r="E5" s="6">
        <v>-6</v>
      </c>
      <c r="F5" s="4" t="s">
        <v>1</v>
      </c>
      <c r="G5" s="4">
        <v>0</v>
      </c>
    </row>
    <row r="7" spans="1:7" ht="14.25">
      <c r="A7" s="4">
        <f>A5</f>
        <v>2</v>
      </c>
      <c r="B7" s="2" t="s">
        <v>11</v>
      </c>
      <c r="C7" s="4">
        <f>C5/A5</f>
        <v>2</v>
      </c>
      <c r="D7" s="5" t="s">
        <v>13</v>
      </c>
      <c r="F7" s="4" t="s">
        <v>1</v>
      </c>
      <c r="G7" s="4">
        <f>-E5</f>
        <v>6</v>
      </c>
    </row>
    <row r="9" spans="1:9" ht="14.25">
      <c r="A9" s="4">
        <f>A5</f>
        <v>2</v>
      </c>
      <c r="B9" s="2" t="s">
        <v>11</v>
      </c>
      <c r="C9" s="4">
        <f>C7</f>
        <v>2</v>
      </c>
      <c r="D9" s="5" t="s">
        <v>12</v>
      </c>
      <c r="E9" s="4">
        <f>(0.5*C9)^2</f>
        <v>1</v>
      </c>
      <c r="F9" s="4" t="s">
        <v>16</v>
      </c>
      <c r="G9" s="4">
        <f>-E5</f>
        <v>6</v>
      </c>
      <c r="H9" s="4" t="s">
        <v>0</v>
      </c>
      <c r="I9" s="4">
        <f>A5*E9</f>
        <v>2</v>
      </c>
    </row>
    <row r="11" spans="1:7" ht="14.25">
      <c r="A11" s="4">
        <f>A5</f>
        <v>2</v>
      </c>
      <c r="B11" s="2" t="s">
        <v>14</v>
      </c>
      <c r="C11" s="4">
        <f>0.5*C9</f>
        <v>1</v>
      </c>
      <c r="D11" s="2" t="s">
        <v>9</v>
      </c>
      <c r="F11" s="4" t="s">
        <v>1</v>
      </c>
      <c r="G11" s="4">
        <f>-E5+I9</f>
        <v>8</v>
      </c>
    </row>
    <row r="13" spans="2:7" ht="14.25">
      <c r="B13" s="2" t="s">
        <v>15</v>
      </c>
      <c r="C13" s="4">
        <f>0.5*C9</f>
        <v>1</v>
      </c>
      <c r="D13" s="2" t="s">
        <v>9</v>
      </c>
      <c r="F13" s="4" t="s">
        <v>1</v>
      </c>
      <c r="G13" s="4">
        <f>G11/A11</f>
        <v>4</v>
      </c>
    </row>
    <row r="15" spans="2:9" ht="12.75">
      <c r="B15" s="2" t="s">
        <v>10</v>
      </c>
      <c r="C15" s="4">
        <f>0.5*C9</f>
        <v>1</v>
      </c>
      <c r="F15" s="4" t="s">
        <v>1</v>
      </c>
      <c r="G15" s="4">
        <f>SQRT(G13)</f>
        <v>2</v>
      </c>
      <c r="H15" s="4" t="s">
        <v>2</v>
      </c>
      <c r="I15" s="4">
        <f>-(SQRT(G13))</f>
        <v>-2</v>
      </c>
    </row>
    <row r="17" spans="2:9" ht="12.75">
      <c r="B17" s="5" t="s">
        <v>3</v>
      </c>
      <c r="F17" s="4" t="s">
        <v>1</v>
      </c>
      <c r="G17" s="4">
        <f>G15-C15</f>
        <v>1</v>
      </c>
      <c r="H17" s="4" t="s">
        <v>2</v>
      </c>
      <c r="I17" s="4">
        <f>I15-C15</f>
        <v>-3</v>
      </c>
    </row>
    <row r="30" spans="1:2" ht="12.75">
      <c r="A30" s="8" t="s">
        <v>4</v>
      </c>
      <c r="B30" s="7" t="s">
        <v>5</v>
      </c>
    </row>
    <row r="31" spans="1:2" ht="12.75">
      <c r="A31" s="9">
        <v>-10</v>
      </c>
      <c r="B31" s="10">
        <f aca="true" t="shared" si="0" ref="B31:B71">$A$5*A31^2+$C$5*A31+$E$5</f>
        <v>154</v>
      </c>
    </row>
    <row r="32" spans="1:2" ht="12.75">
      <c r="A32" s="9">
        <f aca="true" t="shared" si="1" ref="A32:A71">A31+0.5</f>
        <v>-9.5</v>
      </c>
      <c r="B32" s="10">
        <f t="shared" si="0"/>
        <v>136.5</v>
      </c>
    </row>
    <row r="33" spans="1:2" ht="12.75">
      <c r="A33" s="9">
        <f t="shared" si="1"/>
        <v>-9</v>
      </c>
      <c r="B33" s="10">
        <f t="shared" si="0"/>
        <v>120</v>
      </c>
    </row>
    <row r="34" spans="1:2" ht="12.75">
      <c r="A34" s="9">
        <f t="shared" si="1"/>
        <v>-8.5</v>
      </c>
      <c r="B34" s="10">
        <f t="shared" si="0"/>
        <v>104.5</v>
      </c>
    </row>
    <row r="35" spans="1:2" ht="12.75">
      <c r="A35" s="9">
        <f t="shared" si="1"/>
        <v>-8</v>
      </c>
      <c r="B35" s="10">
        <f t="shared" si="0"/>
        <v>90</v>
      </c>
    </row>
    <row r="36" spans="1:2" ht="12.75">
      <c r="A36" s="9">
        <f t="shared" si="1"/>
        <v>-7.5</v>
      </c>
      <c r="B36" s="10">
        <f t="shared" si="0"/>
        <v>76.5</v>
      </c>
    </row>
    <row r="37" spans="1:2" ht="12.75">
      <c r="A37" s="9">
        <f t="shared" si="1"/>
        <v>-7</v>
      </c>
      <c r="B37" s="10">
        <f t="shared" si="0"/>
        <v>64</v>
      </c>
    </row>
    <row r="38" spans="1:2" ht="12.75">
      <c r="A38" s="9">
        <f t="shared" si="1"/>
        <v>-6.5</v>
      </c>
      <c r="B38" s="10">
        <f t="shared" si="0"/>
        <v>52.5</v>
      </c>
    </row>
    <row r="39" spans="1:2" ht="12.75">
      <c r="A39" s="9">
        <f t="shared" si="1"/>
        <v>-6</v>
      </c>
      <c r="B39" s="10">
        <f t="shared" si="0"/>
        <v>42</v>
      </c>
    </row>
    <row r="40" spans="1:2" ht="12.75">
      <c r="A40" s="9">
        <f t="shared" si="1"/>
        <v>-5.5</v>
      </c>
      <c r="B40" s="10">
        <f t="shared" si="0"/>
        <v>32.5</v>
      </c>
    </row>
    <row r="41" spans="1:2" ht="12.75">
      <c r="A41" s="9">
        <f t="shared" si="1"/>
        <v>-5</v>
      </c>
      <c r="B41" s="10">
        <f t="shared" si="0"/>
        <v>24</v>
      </c>
    </row>
    <row r="42" spans="1:2" ht="12.75">
      <c r="A42" s="9">
        <f t="shared" si="1"/>
        <v>-4.5</v>
      </c>
      <c r="B42" s="10">
        <f t="shared" si="0"/>
        <v>16.5</v>
      </c>
    </row>
    <row r="43" spans="1:2" ht="12.75">
      <c r="A43" s="9">
        <f t="shared" si="1"/>
        <v>-4</v>
      </c>
      <c r="B43" s="10">
        <f t="shared" si="0"/>
        <v>10</v>
      </c>
    </row>
    <row r="44" spans="1:2" ht="12.75">
      <c r="A44" s="9">
        <f t="shared" si="1"/>
        <v>-3.5</v>
      </c>
      <c r="B44" s="10">
        <f t="shared" si="0"/>
        <v>4.5</v>
      </c>
    </row>
    <row r="45" spans="1:2" ht="12.75">
      <c r="A45" s="9">
        <f t="shared" si="1"/>
        <v>-3</v>
      </c>
      <c r="B45" s="10">
        <f t="shared" si="0"/>
        <v>0</v>
      </c>
    </row>
    <row r="46" spans="1:2" ht="12.75">
      <c r="A46" s="9">
        <f t="shared" si="1"/>
        <v>-2.5</v>
      </c>
      <c r="B46" s="10">
        <f t="shared" si="0"/>
        <v>-3.5</v>
      </c>
    </row>
    <row r="47" spans="1:2" ht="12.75">
      <c r="A47" s="9">
        <f t="shared" si="1"/>
        <v>-2</v>
      </c>
      <c r="B47" s="10">
        <f t="shared" si="0"/>
        <v>-6</v>
      </c>
    </row>
    <row r="48" spans="1:2" ht="12.75">
      <c r="A48" s="9">
        <f t="shared" si="1"/>
        <v>-1.5</v>
      </c>
      <c r="B48" s="10">
        <f t="shared" si="0"/>
        <v>-7.5</v>
      </c>
    </row>
    <row r="49" spans="1:2" ht="12.75">
      <c r="A49" s="9">
        <f t="shared" si="1"/>
        <v>-1</v>
      </c>
      <c r="B49" s="10">
        <f t="shared" si="0"/>
        <v>-8</v>
      </c>
    </row>
    <row r="50" spans="1:2" ht="12.75">
      <c r="A50" s="9">
        <f t="shared" si="1"/>
        <v>-0.5</v>
      </c>
      <c r="B50" s="10">
        <f t="shared" si="0"/>
        <v>-7.5</v>
      </c>
    </row>
    <row r="51" spans="1:2" ht="12.75">
      <c r="A51" s="9">
        <f t="shared" si="1"/>
        <v>0</v>
      </c>
      <c r="B51" s="10">
        <f t="shared" si="0"/>
        <v>-6</v>
      </c>
    </row>
    <row r="52" spans="1:2" ht="12.75">
      <c r="A52" s="9">
        <f t="shared" si="1"/>
        <v>0.5</v>
      </c>
      <c r="B52" s="10">
        <f t="shared" si="0"/>
        <v>-3.5</v>
      </c>
    </row>
    <row r="53" spans="1:2" ht="12.75">
      <c r="A53" s="9">
        <f t="shared" si="1"/>
        <v>1</v>
      </c>
      <c r="B53" s="10">
        <f t="shared" si="0"/>
        <v>0</v>
      </c>
    </row>
    <row r="54" spans="1:2" ht="12.75">
      <c r="A54" s="9">
        <f t="shared" si="1"/>
        <v>1.5</v>
      </c>
      <c r="B54" s="10">
        <f t="shared" si="0"/>
        <v>4.5</v>
      </c>
    </row>
    <row r="55" spans="1:2" ht="12.75">
      <c r="A55" s="9">
        <f t="shared" si="1"/>
        <v>2</v>
      </c>
      <c r="B55" s="10">
        <f t="shared" si="0"/>
        <v>10</v>
      </c>
    </row>
    <row r="56" spans="1:2" ht="12.75">
      <c r="A56" s="9">
        <f t="shared" si="1"/>
        <v>2.5</v>
      </c>
      <c r="B56" s="10">
        <f t="shared" si="0"/>
        <v>16.5</v>
      </c>
    </row>
    <row r="57" spans="1:2" ht="12.75">
      <c r="A57" s="9">
        <f t="shared" si="1"/>
        <v>3</v>
      </c>
      <c r="B57" s="10">
        <f t="shared" si="0"/>
        <v>24</v>
      </c>
    </row>
    <row r="58" spans="1:2" ht="12.75">
      <c r="A58" s="9">
        <f t="shared" si="1"/>
        <v>3.5</v>
      </c>
      <c r="B58" s="10">
        <f t="shared" si="0"/>
        <v>32.5</v>
      </c>
    </row>
    <row r="59" spans="1:2" ht="12.75">
      <c r="A59" s="9">
        <f t="shared" si="1"/>
        <v>4</v>
      </c>
      <c r="B59" s="10">
        <f t="shared" si="0"/>
        <v>42</v>
      </c>
    </row>
    <row r="60" spans="1:2" ht="12.75">
      <c r="A60" s="9">
        <f t="shared" si="1"/>
        <v>4.5</v>
      </c>
      <c r="B60" s="10">
        <f t="shared" si="0"/>
        <v>52.5</v>
      </c>
    </row>
    <row r="61" spans="1:2" ht="12.75">
      <c r="A61" s="9">
        <f t="shared" si="1"/>
        <v>5</v>
      </c>
      <c r="B61" s="10">
        <f t="shared" si="0"/>
        <v>64</v>
      </c>
    </row>
    <row r="62" spans="1:2" ht="12.75">
      <c r="A62" s="9">
        <f t="shared" si="1"/>
        <v>5.5</v>
      </c>
      <c r="B62" s="10">
        <f t="shared" si="0"/>
        <v>76.5</v>
      </c>
    </row>
    <row r="63" spans="1:2" ht="12.75">
      <c r="A63" s="9">
        <f t="shared" si="1"/>
        <v>6</v>
      </c>
      <c r="B63" s="10">
        <f t="shared" si="0"/>
        <v>90</v>
      </c>
    </row>
    <row r="64" spans="1:2" ht="12.75">
      <c r="A64" s="9">
        <f t="shared" si="1"/>
        <v>6.5</v>
      </c>
      <c r="B64" s="10">
        <f t="shared" si="0"/>
        <v>104.5</v>
      </c>
    </row>
    <row r="65" spans="1:2" ht="12.75">
      <c r="A65" s="9">
        <f t="shared" si="1"/>
        <v>7</v>
      </c>
      <c r="B65" s="10">
        <f t="shared" si="0"/>
        <v>120</v>
      </c>
    </row>
    <row r="66" spans="1:2" ht="12.75">
      <c r="A66" s="9">
        <f t="shared" si="1"/>
        <v>7.5</v>
      </c>
      <c r="B66" s="10">
        <f t="shared" si="0"/>
        <v>136.5</v>
      </c>
    </row>
    <row r="67" spans="1:2" ht="12.75">
      <c r="A67" s="9">
        <f t="shared" si="1"/>
        <v>8</v>
      </c>
      <c r="B67" s="10">
        <f t="shared" si="0"/>
        <v>154</v>
      </c>
    </row>
    <row r="68" spans="1:2" ht="12.75">
      <c r="A68" s="9">
        <f t="shared" si="1"/>
        <v>8.5</v>
      </c>
      <c r="B68" s="10">
        <f t="shared" si="0"/>
        <v>172.5</v>
      </c>
    </row>
    <row r="69" spans="1:2" ht="12.75">
      <c r="A69" s="9">
        <f t="shared" si="1"/>
        <v>9</v>
      </c>
      <c r="B69" s="10">
        <f t="shared" si="0"/>
        <v>192</v>
      </c>
    </row>
    <row r="70" spans="1:2" ht="12.75">
      <c r="A70" s="9">
        <f t="shared" si="1"/>
        <v>9.5</v>
      </c>
      <c r="B70" s="10">
        <f t="shared" si="0"/>
        <v>212.5</v>
      </c>
    </row>
    <row r="71" spans="1:2" ht="12.75">
      <c r="A71" s="9">
        <f t="shared" si="1"/>
        <v>10</v>
      </c>
      <c r="B71" s="10">
        <f t="shared" si="0"/>
        <v>234</v>
      </c>
    </row>
  </sheetData>
  <printOptions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Donald C Straight</cp:lastModifiedBy>
  <dcterms:created xsi:type="dcterms:W3CDTF">2005-10-31T02:21:16Z</dcterms:created>
  <dcterms:modified xsi:type="dcterms:W3CDTF">2005-10-31T02:41:27Z</dcterms:modified>
  <cp:category/>
  <cp:version/>
  <cp:contentType/>
  <cp:contentStatus/>
</cp:coreProperties>
</file>